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成績（一日目）" sheetId="2" r:id="rId1"/>
    <sheet name="成績 (最終日)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0" i="2" l="1"/>
  <c r="F119" i="2"/>
  <c r="F118" i="2"/>
  <c r="F117" i="2"/>
  <c r="F116" i="2"/>
  <c r="F104" i="2"/>
  <c r="F103" i="2"/>
  <c r="F102" i="2"/>
  <c r="F101" i="2"/>
  <c r="F100" i="2"/>
  <c r="F93" i="2"/>
  <c r="F92" i="2"/>
  <c r="F91" i="2"/>
  <c r="F90" i="2"/>
  <c r="F89" i="2"/>
  <c r="F77" i="2"/>
  <c r="F76" i="2"/>
  <c r="F75" i="2"/>
  <c r="F74" i="2"/>
  <c r="F73" i="2"/>
  <c r="F66" i="2"/>
  <c r="F65" i="2"/>
  <c r="F64" i="2"/>
  <c r="F63" i="2"/>
  <c r="F62" i="2"/>
  <c r="F50" i="2"/>
  <c r="F49" i="2"/>
  <c r="F48" i="2"/>
  <c r="F47" i="2"/>
  <c r="F46" i="2"/>
  <c r="F39" i="2"/>
  <c r="F38" i="2"/>
  <c r="F37" i="2"/>
  <c r="F36" i="2"/>
  <c r="F35" i="2"/>
  <c r="D18" i="2"/>
  <c r="D13" i="2"/>
  <c r="D17" i="2"/>
  <c r="D15" i="2"/>
  <c r="D12" i="2"/>
  <c r="D14" i="2"/>
  <c r="D16" i="2"/>
  <c r="D133" i="1"/>
  <c r="F128" i="1"/>
  <c r="F129" i="1"/>
  <c r="F130" i="1"/>
  <c r="F131" i="1"/>
  <c r="F127" i="1"/>
  <c r="D122" i="1"/>
  <c r="F117" i="1"/>
  <c r="F118" i="1"/>
  <c r="F119" i="1"/>
  <c r="F120" i="1"/>
  <c r="F116" i="1"/>
  <c r="F101" i="1"/>
  <c r="F102" i="1"/>
  <c r="F103" i="1"/>
  <c r="F104" i="1"/>
  <c r="F100" i="1"/>
  <c r="D95" i="1"/>
  <c r="F90" i="1"/>
  <c r="F91" i="1"/>
  <c r="F92" i="1"/>
  <c r="F93" i="1"/>
  <c r="F89" i="1"/>
  <c r="D79" i="1"/>
  <c r="F74" i="1"/>
  <c r="F75" i="1"/>
  <c r="F76" i="1"/>
  <c r="F77" i="1"/>
  <c r="F73" i="1"/>
  <c r="D68" i="1"/>
  <c r="F63" i="1"/>
  <c r="F64" i="1"/>
  <c r="F65" i="1"/>
  <c r="F66" i="1"/>
  <c r="F62" i="1"/>
  <c r="D52" i="1"/>
  <c r="F47" i="1"/>
  <c r="F48" i="1"/>
  <c r="F49" i="1"/>
  <c r="F50" i="1"/>
  <c r="F46" i="1"/>
  <c r="D41" i="1"/>
  <c r="F36" i="1"/>
  <c r="F37" i="1"/>
  <c r="F38" i="1"/>
  <c r="F39" i="1"/>
  <c r="F35" i="1"/>
  <c r="D68" i="2" l="1"/>
  <c r="D79" i="2"/>
  <c r="D41" i="2"/>
  <c r="D52" i="2"/>
  <c r="D95" i="2"/>
  <c r="D106" i="2"/>
  <c r="D12" i="1"/>
  <c r="D13" i="1"/>
  <c r="D14" i="1"/>
  <c r="D15" i="1"/>
  <c r="D16" i="1"/>
  <c r="D17" i="1"/>
  <c r="D18" i="1"/>
  <c r="D19" i="1"/>
  <c r="N35" i="1"/>
  <c r="L41" i="1" s="1"/>
  <c r="N36" i="1"/>
  <c r="N37" i="1"/>
  <c r="N38" i="1"/>
  <c r="N39" i="1"/>
  <c r="N40" i="1"/>
  <c r="N46" i="1"/>
  <c r="N47" i="1"/>
  <c r="N48" i="1"/>
  <c r="N49" i="1"/>
  <c r="N50" i="1"/>
  <c r="J43" i="1"/>
  <c r="L52" i="1"/>
  <c r="N62" i="1"/>
  <c r="N63" i="1"/>
  <c r="N64" i="1"/>
  <c r="N65" i="1"/>
  <c r="N66" i="1"/>
  <c r="J59" i="1"/>
  <c r="L68" i="1"/>
  <c r="N73" i="1"/>
  <c r="N74" i="1"/>
  <c r="N75" i="1"/>
  <c r="N76" i="1"/>
  <c r="N77" i="1"/>
  <c r="J70" i="1"/>
  <c r="L79" i="1"/>
  <c r="N89" i="1"/>
  <c r="N90" i="1"/>
  <c r="N91" i="1"/>
  <c r="N92" i="1"/>
  <c r="N93" i="1"/>
  <c r="J86" i="1"/>
  <c r="L95" i="1"/>
  <c r="N100" i="1"/>
  <c r="N101" i="1"/>
  <c r="N102" i="1"/>
  <c r="N103" i="1"/>
  <c r="N104" i="1"/>
  <c r="D106" i="1"/>
  <c r="J97" i="1" s="1"/>
  <c r="L106" i="1"/>
  <c r="J113" i="1"/>
  <c r="N116" i="1"/>
  <c r="N117" i="1"/>
  <c r="N118" i="1"/>
  <c r="N119" i="1"/>
  <c r="N120" i="1"/>
  <c r="L122" i="1"/>
  <c r="N127" i="1"/>
  <c r="N128" i="1"/>
  <c r="N129" i="1"/>
  <c r="N130" i="1"/>
  <c r="N131" i="1"/>
  <c r="J124" i="1"/>
  <c r="L133" i="1"/>
  <c r="J32" i="1" l="1"/>
</calcChain>
</file>

<file path=xl/sharedStrings.xml><?xml version="1.0" encoding="utf-8"?>
<sst xmlns="http://schemas.openxmlformats.org/spreadsheetml/2006/main" count="482" uniqueCount="123">
  <si>
    <t>TOTAL</t>
  </si>
  <si>
    <t>北口紗季</t>
    <rPh sb="0" eb="2">
      <t>キタグチ</t>
    </rPh>
    <rPh sb="2" eb="4">
      <t>サキ</t>
    </rPh>
    <phoneticPr fontId="1"/>
  </si>
  <si>
    <t>杉田瑞樹</t>
    <rPh sb="0" eb="2">
      <t>スギタ</t>
    </rPh>
    <rPh sb="2" eb="4">
      <t>ミズキ</t>
    </rPh>
    <phoneticPr fontId="1"/>
  </si>
  <si>
    <t>杉田瑞樹</t>
    <rPh sb="0" eb="2">
      <t>スギタ</t>
    </rPh>
    <rPh sb="2" eb="4">
      <t>ミズキ</t>
    </rPh>
    <phoneticPr fontId="3"/>
  </si>
  <si>
    <t>中川舞乃</t>
    <rPh sb="0" eb="2">
      <t>ナカガワ</t>
    </rPh>
    <rPh sb="2" eb="3">
      <t>マイ</t>
    </rPh>
    <rPh sb="3" eb="4">
      <t>ノ</t>
    </rPh>
    <phoneticPr fontId="1"/>
  </si>
  <si>
    <t>※</t>
    <phoneticPr fontId="1"/>
  </si>
  <si>
    <t>元林摩紀</t>
    <rPh sb="0" eb="2">
      <t>モトバヤシ</t>
    </rPh>
    <rPh sb="2" eb="4">
      <t>マキ</t>
    </rPh>
    <phoneticPr fontId="3"/>
  </si>
  <si>
    <t>伊集院彩暮</t>
    <rPh sb="0" eb="3">
      <t>イジュウイン</t>
    </rPh>
    <rPh sb="3" eb="4">
      <t>アヤ</t>
    </rPh>
    <rPh sb="4" eb="5">
      <t>ク</t>
    </rPh>
    <phoneticPr fontId="1"/>
  </si>
  <si>
    <t>伊集院彩暮</t>
    <rPh sb="0" eb="3">
      <t>イジュウイン</t>
    </rPh>
    <rPh sb="3" eb="4">
      <t>アヤ</t>
    </rPh>
    <rPh sb="4" eb="5">
      <t>ク</t>
    </rPh>
    <phoneticPr fontId="3"/>
  </si>
  <si>
    <t>下浦萌子</t>
    <rPh sb="0" eb="2">
      <t>シモウラ</t>
    </rPh>
    <rPh sb="2" eb="4">
      <t>モエコ</t>
    </rPh>
    <phoneticPr fontId="1"/>
  </si>
  <si>
    <t>下浦萌子</t>
    <rPh sb="0" eb="4">
      <t>シモウラモエコ</t>
    </rPh>
    <phoneticPr fontId="3"/>
  </si>
  <si>
    <t>一日目</t>
  </si>
  <si>
    <t>Ｐ</t>
  </si>
  <si>
    <t>ＩＮ</t>
  </si>
  <si>
    <t>OUT</t>
  </si>
  <si>
    <t>学年</t>
  </si>
  <si>
    <t>名前</t>
  </si>
  <si>
    <t>P</t>
  </si>
  <si>
    <t>IN</t>
  </si>
  <si>
    <t>順位</t>
  </si>
  <si>
    <t>二日間の合計</t>
    <phoneticPr fontId="1"/>
  </si>
  <si>
    <t>関西大学</t>
    <rPh sb="0" eb="2">
      <t>カンサイ</t>
    </rPh>
    <rPh sb="2" eb="4">
      <t>ダイガク</t>
    </rPh>
    <phoneticPr fontId="1"/>
  </si>
  <si>
    <t>億田真琴</t>
    <rPh sb="0" eb="2">
      <t>オクダ</t>
    </rPh>
    <rPh sb="2" eb="4">
      <t>マコト</t>
    </rPh>
    <phoneticPr fontId="3"/>
  </si>
  <si>
    <t>億田真琴</t>
    <rPh sb="0" eb="2">
      <t>オクダ</t>
    </rPh>
    <rPh sb="2" eb="4">
      <t>マコト</t>
    </rPh>
    <phoneticPr fontId="1"/>
  </si>
  <si>
    <t>首藤桃香</t>
    <rPh sb="0" eb="2">
      <t>シュトウ</t>
    </rPh>
    <rPh sb="2" eb="4">
      <t>モモカ</t>
    </rPh>
    <phoneticPr fontId="3"/>
  </si>
  <si>
    <t>首藤桃香</t>
    <rPh sb="0" eb="2">
      <t>シュトウ</t>
    </rPh>
    <rPh sb="2" eb="4">
      <t>モモカ</t>
    </rPh>
    <phoneticPr fontId="1"/>
  </si>
  <si>
    <t>長谷川瑞月</t>
    <rPh sb="0" eb="3">
      <t>ハセガワ</t>
    </rPh>
    <rPh sb="3" eb="4">
      <t>ズイ</t>
    </rPh>
    <rPh sb="4" eb="5">
      <t>ツキ</t>
    </rPh>
    <phoneticPr fontId="1"/>
  </si>
  <si>
    <t>長谷川瑞月</t>
    <rPh sb="0" eb="3">
      <t>ハセガワ</t>
    </rPh>
    <rPh sb="3" eb="4">
      <t>ズイ</t>
    </rPh>
    <rPh sb="4" eb="5">
      <t>ツキ</t>
    </rPh>
    <phoneticPr fontId="3"/>
  </si>
  <si>
    <t>古口志帆</t>
    <rPh sb="0" eb="1">
      <t>フル</t>
    </rPh>
    <rPh sb="1" eb="2">
      <t>グチ</t>
    </rPh>
    <rPh sb="2" eb="3">
      <t>ココロザシ</t>
    </rPh>
    <rPh sb="3" eb="4">
      <t>ホ</t>
    </rPh>
    <phoneticPr fontId="3"/>
  </si>
  <si>
    <t>永原千帆</t>
    <rPh sb="0" eb="2">
      <t>ナガハラ</t>
    </rPh>
    <rPh sb="2" eb="4">
      <t>チホ</t>
    </rPh>
    <phoneticPr fontId="3"/>
  </si>
  <si>
    <t>TOTAL</t>
    <phoneticPr fontId="1"/>
  </si>
  <si>
    <t>立命館大学</t>
    <rPh sb="0" eb="3">
      <t>リツメイカン</t>
    </rPh>
    <phoneticPr fontId="1"/>
  </si>
  <si>
    <t>中村若菜</t>
    <rPh sb="0" eb="2">
      <t>ナカムラ</t>
    </rPh>
    <rPh sb="2" eb="4">
      <t>ワカナ</t>
    </rPh>
    <phoneticPr fontId="1"/>
  </si>
  <si>
    <t>北添恵理</t>
    <rPh sb="0" eb="2">
      <t>キタゾエ</t>
    </rPh>
    <rPh sb="2" eb="4">
      <t>エリ</t>
    </rPh>
    <phoneticPr fontId="3"/>
  </si>
  <si>
    <t>姜智賢</t>
    <rPh sb="0" eb="1">
      <t>キョウ</t>
    </rPh>
    <rPh sb="1" eb="2">
      <t>トモ</t>
    </rPh>
    <rPh sb="2" eb="3">
      <t>ケン</t>
    </rPh>
    <phoneticPr fontId="3"/>
  </si>
  <si>
    <t>松本春香</t>
    <phoneticPr fontId="1"/>
  </si>
  <si>
    <t>黒木遥奈</t>
    <phoneticPr fontId="3"/>
  </si>
  <si>
    <t>大阪学院大学</t>
    <rPh sb="0" eb="2">
      <t>オオサカ</t>
    </rPh>
    <rPh sb="2" eb="4">
      <t>ガクイン</t>
    </rPh>
    <phoneticPr fontId="1"/>
  </si>
  <si>
    <t>渡邊詩織</t>
    <rPh sb="0" eb="2">
      <t>ワタナベ</t>
    </rPh>
    <rPh sb="2" eb="4">
      <t>シオリ</t>
    </rPh>
    <phoneticPr fontId="1"/>
  </si>
  <si>
    <t>安本美咲</t>
    <rPh sb="0" eb="2">
      <t>ヤスモト</t>
    </rPh>
    <rPh sb="2" eb="3">
      <t>ビ</t>
    </rPh>
    <rPh sb="3" eb="4">
      <t>サ</t>
    </rPh>
    <phoneticPr fontId="3"/>
  </si>
  <si>
    <t>石口菜都実</t>
    <phoneticPr fontId="1"/>
  </si>
  <si>
    <t>住野百果</t>
    <rPh sb="0" eb="2">
      <t>スミノ</t>
    </rPh>
    <rPh sb="2" eb="3">
      <t>ヒャク</t>
    </rPh>
    <rPh sb="3" eb="4">
      <t>カ</t>
    </rPh>
    <phoneticPr fontId="1"/>
  </si>
  <si>
    <t>小寺香穂</t>
    <phoneticPr fontId="1"/>
  </si>
  <si>
    <t>流通科学大学</t>
    <rPh sb="0" eb="6">
      <t>リュウツウカガクダイガク</t>
    </rPh>
    <phoneticPr fontId="1"/>
  </si>
  <si>
    <t>薮下真衣</t>
    <rPh sb="0" eb="2">
      <t>ヤブシタ</t>
    </rPh>
    <rPh sb="2" eb="4">
      <t>マイ</t>
    </rPh>
    <phoneticPr fontId="1"/>
  </si>
  <si>
    <t>中地萌</t>
    <rPh sb="0" eb="2">
      <t>ナカジ</t>
    </rPh>
    <rPh sb="2" eb="3">
      <t>モ</t>
    </rPh>
    <phoneticPr fontId="1"/>
  </si>
  <si>
    <t>手塚ゆうり</t>
    <rPh sb="0" eb="2">
      <t>テヅカ</t>
    </rPh>
    <phoneticPr fontId="1"/>
  </si>
  <si>
    <t>赤井由依</t>
    <rPh sb="0" eb="2">
      <t>アカイ</t>
    </rPh>
    <rPh sb="2" eb="3">
      <t>ユイ</t>
    </rPh>
    <rPh sb="3" eb="4">
      <t>イ</t>
    </rPh>
    <phoneticPr fontId="3"/>
  </si>
  <si>
    <t>野村ほのか</t>
    <rPh sb="0" eb="2">
      <t>ノムラ</t>
    </rPh>
    <phoneticPr fontId="3"/>
  </si>
  <si>
    <t>渕野ひかる</t>
    <rPh sb="0" eb="2">
      <t>フチノ</t>
    </rPh>
    <phoneticPr fontId="3"/>
  </si>
  <si>
    <t>同志社大学</t>
    <rPh sb="0" eb="3">
      <t>ドウシシャ</t>
    </rPh>
    <phoneticPr fontId="1"/>
  </si>
  <si>
    <t>鵜飼桃</t>
    <rPh sb="0" eb="2">
      <t>ウカイ</t>
    </rPh>
    <rPh sb="2" eb="3">
      <t>モモ</t>
    </rPh>
    <phoneticPr fontId="3"/>
  </si>
  <si>
    <t>西山奏</t>
    <rPh sb="0" eb="2">
      <t>ニシヤマ</t>
    </rPh>
    <rPh sb="2" eb="3">
      <t>カナデ</t>
    </rPh>
    <phoneticPr fontId="1"/>
  </si>
  <si>
    <t>田中佑季</t>
    <rPh sb="0" eb="2">
      <t>タナカ</t>
    </rPh>
    <rPh sb="2" eb="4">
      <t>ユキ</t>
    </rPh>
    <phoneticPr fontId="3"/>
  </si>
  <si>
    <t>池内奏依</t>
    <rPh sb="0" eb="2">
      <t>イケウチ</t>
    </rPh>
    <rPh sb="2" eb="3">
      <t>カナデ</t>
    </rPh>
    <rPh sb="3" eb="4">
      <t>イ</t>
    </rPh>
    <phoneticPr fontId="1"/>
  </si>
  <si>
    <t>山川明日香</t>
    <phoneticPr fontId="1"/>
  </si>
  <si>
    <t>大手前大学</t>
    <rPh sb="0" eb="3">
      <t>オオテマエ</t>
    </rPh>
    <phoneticPr fontId="1"/>
  </si>
  <si>
    <t>中村いくみ</t>
    <rPh sb="0" eb="2">
      <t>ナカムラ</t>
    </rPh>
    <phoneticPr fontId="3"/>
  </si>
  <si>
    <t>※</t>
  </si>
  <si>
    <t>木戸小夏</t>
    <rPh sb="0" eb="2">
      <t>キド</t>
    </rPh>
    <rPh sb="2" eb="4">
      <t>コナツ</t>
    </rPh>
    <phoneticPr fontId="1"/>
  </si>
  <si>
    <t>阿部実里</t>
    <rPh sb="0" eb="2">
      <t>アベ</t>
    </rPh>
    <rPh sb="2" eb="4">
      <t>ミノリ</t>
    </rPh>
    <phoneticPr fontId="3"/>
  </si>
  <si>
    <t>岡田悠里</t>
    <rPh sb="0" eb="2">
      <t>オカダ</t>
    </rPh>
    <rPh sb="2" eb="4">
      <t>ユリ</t>
    </rPh>
    <phoneticPr fontId="3"/>
  </si>
  <si>
    <t>小林真由佳</t>
    <rPh sb="0" eb="2">
      <t>コバヤシ</t>
    </rPh>
    <rPh sb="2" eb="3">
      <t>マコト</t>
    </rPh>
    <rPh sb="3" eb="5">
      <t>ユカ</t>
    </rPh>
    <phoneticPr fontId="1"/>
  </si>
  <si>
    <t>中森有紀</t>
    <rPh sb="0" eb="2">
      <t>ナカモリ</t>
    </rPh>
    <rPh sb="2" eb="4">
      <t>ユウキ</t>
    </rPh>
    <phoneticPr fontId="3"/>
  </si>
  <si>
    <t>関西学院大学</t>
    <rPh sb="0" eb="6">
      <t>カンセイガクインダイガク</t>
    </rPh>
    <phoneticPr fontId="1"/>
  </si>
  <si>
    <t>堀内美希</t>
    <rPh sb="0" eb="2">
      <t>ホリウチ</t>
    </rPh>
    <rPh sb="2" eb="4">
      <t>ミキ</t>
    </rPh>
    <phoneticPr fontId="1"/>
  </si>
  <si>
    <t>福田凪砂</t>
  </si>
  <si>
    <t>中野真衣</t>
    <rPh sb="0" eb="2">
      <t>ナカノ</t>
    </rPh>
    <rPh sb="2" eb="4">
      <t>マイ</t>
    </rPh>
    <phoneticPr fontId="1"/>
  </si>
  <si>
    <t>小野星奈</t>
    <rPh sb="2" eb="4">
      <t>セイナ</t>
    </rPh>
    <phoneticPr fontId="3"/>
  </si>
  <si>
    <t>佐藤愛絵</t>
  </si>
  <si>
    <t>近畿大学</t>
    <rPh sb="0" eb="2">
      <t>キンキ</t>
    </rPh>
    <phoneticPr fontId="1"/>
  </si>
  <si>
    <t>関西学生ゴルフ連盟</t>
  </si>
  <si>
    <t>立命館大学</t>
  </si>
  <si>
    <t>関西大学</t>
    <rPh sb="2" eb="4">
      <t>ダイガク</t>
    </rPh>
    <phoneticPr fontId="1"/>
  </si>
  <si>
    <t>同志社大学</t>
  </si>
  <si>
    <t>の出場権を得ました。</t>
  </si>
  <si>
    <t>関西学院大学</t>
  </si>
  <si>
    <t>第19回信夫杯争奪日本女子大学ゴルフ対抗戦</t>
    <phoneticPr fontId="1"/>
  </si>
  <si>
    <t>大阪学院大学</t>
    <phoneticPr fontId="1"/>
  </si>
  <si>
    <t>大手前大学</t>
  </si>
  <si>
    <t>最優秀選手に選ばれました。</t>
  </si>
  <si>
    <t>近畿大学</t>
  </si>
  <si>
    <t>流通科学大学</t>
  </si>
  <si>
    <t>二日目</t>
  </si>
  <si>
    <t>大学名</t>
  </si>
  <si>
    <t>出場選手5名中4名の合計ストロークにより順位を決定する</t>
  </si>
  <si>
    <t>36ホールズストロークプレー</t>
  </si>
  <si>
    <t>競技方法</t>
  </si>
  <si>
    <t>6102yard   par72</t>
    <phoneticPr fontId="1"/>
  </si>
  <si>
    <t>芦屋カンツリー倶楽部</t>
  </si>
  <si>
    <t>使用コース</t>
  </si>
  <si>
    <t>平成30年10月9,10日</t>
    <phoneticPr fontId="1"/>
  </si>
  <si>
    <t>日時</t>
  </si>
  <si>
    <t>主催</t>
  </si>
  <si>
    <t>関西学生女子秋季1部校学校対抗戦</t>
  </si>
  <si>
    <t>同スコアの場合※のスコアにより</t>
    <rPh sb="0" eb="1">
      <t>ドウ</t>
    </rPh>
    <rPh sb="5" eb="7">
      <t>バアイ</t>
    </rPh>
    <phoneticPr fontId="1"/>
  </si>
  <si>
    <t>順位とする。</t>
    <rPh sb="0" eb="2">
      <t>ジュンイ</t>
    </rPh>
    <phoneticPr fontId="1"/>
  </si>
  <si>
    <t>以上の結果、　大学がストロークで優勝しました</t>
    <rPh sb="7" eb="9">
      <t>ダイガク</t>
    </rPh>
    <phoneticPr fontId="1"/>
  </si>
  <si>
    <t>尚、選手（大学）がストロークで</t>
    <rPh sb="2" eb="4">
      <t>センシュ</t>
    </rPh>
    <rPh sb="5" eb="7">
      <t>ダイガク</t>
    </rPh>
    <rPh sb="7" eb="9">
      <t>ドウダイガク</t>
    </rPh>
    <phoneticPr fontId="1"/>
  </si>
  <si>
    <t>尚、大学、大学、大学は</t>
    <rPh sb="2" eb="4">
      <t>ダイガク</t>
    </rPh>
    <rPh sb="5" eb="7">
      <t>ダイガク</t>
    </rPh>
    <rPh sb="8" eb="10">
      <t>ダイガク</t>
    </rPh>
    <phoneticPr fontId="1"/>
  </si>
  <si>
    <t>天候  1日目：晴れ　2日目：</t>
    <rPh sb="8" eb="9">
      <t>ハ</t>
    </rPh>
    <phoneticPr fontId="1"/>
  </si>
  <si>
    <t>福田凪砂</t>
    <phoneticPr fontId="1"/>
  </si>
  <si>
    <t>中野真衣</t>
    <rPh sb="0" eb="4">
      <t>ナカノマイ</t>
    </rPh>
    <phoneticPr fontId="1"/>
  </si>
  <si>
    <t>堀内美希</t>
    <rPh sb="0" eb="4">
      <t>ホリウチミキ</t>
    </rPh>
    <phoneticPr fontId="1"/>
  </si>
  <si>
    <t>中西風香</t>
    <rPh sb="0" eb="4">
      <t>ナカニシフウカ</t>
    </rPh>
    <phoneticPr fontId="1"/>
  </si>
  <si>
    <t>森田就子</t>
    <rPh sb="0" eb="2">
      <t>モリタ</t>
    </rPh>
    <rPh sb="2" eb="3">
      <t>ツ</t>
    </rPh>
    <rPh sb="3" eb="4">
      <t>コ</t>
    </rPh>
    <phoneticPr fontId="3"/>
  </si>
  <si>
    <t>近藤世莉奈</t>
    <rPh sb="0" eb="2">
      <t>コンドウ</t>
    </rPh>
    <rPh sb="2" eb="3">
      <t>セ</t>
    </rPh>
    <rPh sb="3" eb="4">
      <t>リ</t>
    </rPh>
    <rPh sb="4" eb="5">
      <t>ナ</t>
    </rPh>
    <phoneticPr fontId="3"/>
  </si>
  <si>
    <t>安田美裕</t>
    <rPh sb="0" eb="2">
      <t>ヤスダ</t>
    </rPh>
    <rPh sb="2" eb="3">
      <t>ミ</t>
    </rPh>
    <rPh sb="3" eb="4">
      <t>ユウ</t>
    </rPh>
    <phoneticPr fontId="1"/>
  </si>
  <si>
    <t>鈴木海咲</t>
    <rPh sb="0" eb="2">
      <t>スズキ</t>
    </rPh>
    <rPh sb="2" eb="3">
      <t>ウミ</t>
    </rPh>
    <rPh sb="3" eb="4">
      <t>サ</t>
    </rPh>
    <phoneticPr fontId="1"/>
  </si>
  <si>
    <t>松本稀亜来</t>
    <rPh sb="0" eb="2">
      <t>マツモト</t>
    </rPh>
    <rPh sb="2" eb="3">
      <t>マレ</t>
    </rPh>
    <rPh sb="3" eb="4">
      <t>ア</t>
    </rPh>
    <rPh sb="4" eb="5">
      <t>ク</t>
    </rPh>
    <phoneticPr fontId="3"/>
  </si>
  <si>
    <t>左海有彩</t>
    <rPh sb="0" eb="2">
      <t>サウミ</t>
    </rPh>
    <rPh sb="2" eb="3">
      <t>アリ</t>
    </rPh>
    <phoneticPr fontId="1"/>
  </si>
  <si>
    <t>徳田葵</t>
    <rPh sb="0" eb="2">
      <t>トクダ</t>
    </rPh>
    <rPh sb="2" eb="3">
      <t>アオイ</t>
    </rPh>
    <phoneticPr fontId="1"/>
  </si>
  <si>
    <t>井塚早紀</t>
    <rPh sb="0" eb="2">
      <t>イツカ</t>
    </rPh>
    <rPh sb="2" eb="4">
      <t>サキ</t>
    </rPh>
    <phoneticPr fontId="1"/>
  </si>
  <si>
    <t>眞銅彩加</t>
    <rPh sb="0" eb="2">
      <t>シンドウ</t>
    </rPh>
    <rPh sb="2" eb="3">
      <t>アヤ</t>
    </rPh>
    <rPh sb="3" eb="4">
      <t>カ</t>
    </rPh>
    <phoneticPr fontId="1"/>
  </si>
  <si>
    <t>山下真生</t>
    <rPh sb="0" eb="4">
      <t>ヤマシタマオ</t>
    </rPh>
    <phoneticPr fontId="1"/>
  </si>
  <si>
    <t>井出絵愛里</t>
    <rPh sb="0" eb="2">
      <t>イデ</t>
    </rPh>
    <rPh sb="2" eb="3">
      <t>エ</t>
    </rPh>
    <rPh sb="3" eb="4">
      <t>アイ</t>
    </rPh>
    <rPh sb="4" eb="5">
      <t>サト</t>
    </rPh>
    <phoneticPr fontId="1"/>
  </si>
  <si>
    <t>稲岡由真</t>
    <rPh sb="0" eb="4">
      <t>イナオカユマ</t>
    </rPh>
    <phoneticPr fontId="1"/>
  </si>
  <si>
    <t>楠山萌</t>
    <rPh sb="0" eb="3">
      <t>クスヤマモエ</t>
    </rPh>
    <phoneticPr fontId="1"/>
  </si>
  <si>
    <t>山田奏音</t>
    <rPh sb="0" eb="2">
      <t>ヤマダ</t>
    </rPh>
    <rPh sb="2" eb="4">
      <t>カノン</t>
    </rPh>
    <phoneticPr fontId="3"/>
  </si>
  <si>
    <t>立命館大学</t>
    <phoneticPr fontId="1"/>
  </si>
  <si>
    <t>※</t>
    <phoneticPr fontId="1"/>
  </si>
  <si>
    <t>※</t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</si>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</sst>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zoomScale="115" zoomScaleSheetLayoutView="100" workbookViewId="0">
      <selection activeCell="E114" sqref="E114"/>
    </sheetView>
  </sheetViews>
  <sheetFormatPr defaultRowHeight="13.5" customHeight="1" x14ac:dyDescent="0.15"/>
  <cols>
    <col min="1" max="1" width="21" style="1" customWidth="1"/>
    <col min="2" max="2" width="10.125" style="1" customWidth="1"/>
    <col min="3" max="4" width="9.375" style="1" customWidth="1"/>
    <col min="5" max="5" width="6.25" style="1" customWidth="1"/>
    <col min="6" max="6" width="9.625" style="1" customWidth="1"/>
    <col min="7" max="7" width="4.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" style="1"/>
  </cols>
  <sheetData>
    <row r="1" spans="1:15" ht="21" customHeight="1" x14ac:dyDescent="0.15">
      <c r="A1" s="29" t="s">
        <v>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" customHeight="1" x14ac:dyDescent="0.15">
      <c r="A3" s="15" t="s">
        <v>93</v>
      </c>
      <c r="B3" s="21"/>
      <c r="C3" s="21" t="s">
        <v>71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8" customHeight="1" x14ac:dyDescent="0.15">
      <c r="A4" s="15" t="s">
        <v>92</v>
      </c>
      <c r="B4" s="21"/>
      <c r="C4" s="21" t="s">
        <v>91</v>
      </c>
      <c r="D4" s="21"/>
      <c r="E4" s="21"/>
      <c r="F4" s="21"/>
      <c r="G4" s="21" t="s">
        <v>100</v>
      </c>
      <c r="H4" s="21"/>
      <c r="I4" s="21"/>
      <c r="J4" s="21"/>
      <c r="K4" s="21"/>
      <c r="L4" s="21"/>
      <c r="M4" s="21"/>
      <c r="N4" s="21"/>
      <c r="O4" s="21"/>
    </row>
    <row r="5" spans="1:15" ht="18" customHeight="1" x14ac:dyDescent="0.15">
      <c r="A5" s="15" t="s">
        <v>90</v>
      </c>
      <c r="B5" s="21"/>
      <c r="C5" s="21" t="s">
        <v>89</v>
      </c>
      <c r="D5" s="21"/>
      <c r="E5" s="21"/>
      <c r="F5" s="21"/>
      <c r="G5" s="21" t="s">
        <v>88</v>
      </c>
      <c r="H5" s="21"/>
      <c r="J5" s="21"/>
      <c r="K5" s="21"/>
      <c r="L5" s="21"/>
      <c r="M5" s="21"/>
      <c r="N5" s="21"/>
      <c r="O5" s="21"/>
    </row>
    <row r="6" spans="1:15" ht="18" customHeight="1" x14ac:dyDescent="0.15">
      <c r="A6" s="15" t="s">
        <v>87</v>
      </c>
      <c r="B6" s="21"/>
      <c r="C6" s="21" t="s">
        <v>86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8" customHeight="1" x14ac:dyDescent="0.15">
      <c r="A7" s="21"/>
      <c r="B7" s="21"/>
      <c r="C7" s="21" t="s">
        <v>85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8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1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8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.95" customHeight="1" x14ac:dyDescent="0.15">
      <c r="A11" s="28" t="s">
        <v>84</v>
      </c>
      <c r="B11" s="28" t="s">
        <v>11</v>
      </c>
      <c r="C11" s="28" t="s">
        <v>83</v>
      </c>
      <c r="D11" s="27" t="s">
        <v>0</v>
      </c>
      <c r="E11" s="26" t="s">
        <v>19</v>
      </c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4" customHeight="1" x14ac:dyDescent="0.15">
      <c r="A12" s="23" t="s">
        <v>79</v>
      </c>
      <c r="B12" s="23">
        <v>294</v>
      </c>
      <c r="C12" s="23"/>
      <c r="D12" s="23">
        <f>SUM(B12+C12)</f>
        <v>294</v>
      </c>
      <c r="E12" s="23">
        <v>1</v>
      </c>
      <c r="G12" s="21"/>
      <c r="H12" s="21"/>
      <c r="J12" s="21"/>
      <c r="K12" s="21"/>
      <c r="L12" s="21"/>
      <c r="M12" s="21"/>
      <c r="N12" s="21"/>
      <c r="O12" s="21"/>
    </row>
    <row r="13" spans="1:15" ht="24" customHeight="1" x14ac:dyDescent="0.15">
      <c r="A13" s="31" t="s">
        <v>74</v>
      </c>
      <c r="B13" s="31">
        <v>295</v>
      </c>
      <c r="C13" s="31"/>
      <c r="D13" s="31">
        <f>SUM(B13+C13)</f>
        <v>295</v>
      </c>
      <c r="E13" s="31">
        <v>2</v>
      </c>
      <c r="G13" s="21" t="s">
        <v>95</v>
      </c>
      <c r="H13" s="21"/>
      <c r="J13" s="21"/>
      <c r="K13" s="21"/>
      <c r="L13" s="21"/>
      <c r="M13" s="21"/>
      <c r="N13" s="21"/>
      <c r="O13" s="21"/>
    </row>
    <row r="14" spans="1:15" ht="24" customHeight="1" x14ac:dyDescent="0.15">
      <c r="A14" s="23" t="s">
        <v>81</v>
      </c>
      <c r="B14" s="23">
        <v>296</v>
      </c>
      <c r="C14" s="23"/>
      <c r="D14" s="23">
        <f>SUM(B14+C14)</f>
        <v>296</v>
      </c>
      <c r="E14" s="23">
        <v>3</v>
      </c>
      <c r="G14" s="21" t="s">
        <v>96</v>
      </c>
      <c r="H14" s="21"/>
      <c r="J14" s="21"/>
      <c r="K14" s="21"/>
      <c r="L14" s="21"/>
      <c r="M14" s="21"/>
      <c r="N14" s="21"/>
      <c r="O14" s="21"/>
    </row>
    <row r="15" spans="1:15" ht="24" customHeight="1" x14ac:dyDescent="0.15">
      <c r="A15" s="24" t="s">
        <v>78</v>
      </c>
      <c r="B15" s="23">
        <v>297</v>
      </c>
      <c r="C15" s="23"/>
      <c r="D15" s="23">
        <f t="shared" ref="D12:D18" si="0">SUM(B15+C15)</f>
        <v>297</v>
      </c>
      <c r="E15" s="23">
        <v>4</v>
      </c>
      <c r="G15" s="21"/>
      <c r="H15" s="21"/>
      <c r="J15" s="21"/>
      <c r="K15" s="21"/>
      <c r="L15" s="21"/>
      <c r="M15" s="21"/>
      <c r="N15" s="21"/>
      <c r="O15" s="21"/>
    </row>
    <row r="16" spans="1:15" ht="24" customHeight="1" x14ac:dyDescent="0.15">
      <c r="A16" s="23" t="s">
        <v>82</v>
      </c>
      <c r="B16" s="23">
        <v>301</v>
      </c>
      <c r="C16" s="23"/>
      <c r="D16" s="23">
        <f>SUM(B16+C16)</f>
        <v>301</v>
      </c>
      <c r="E16" s="23">
        <v>5</v>
      </c>
      <c r="G16" s="21"/>
      <c r="H16" s="21"/>
      <c r="L16" s="21"/>
      <c r="M16" s="21"/>
      <c r="N16" s="21"/>
      <c r="O16" s="21"/>
    </row>
    <row r="17" spans="1:15" ht="24" customHeight="1" x14ac:dyDescent="0.15">
      <c r="A17" s="24" t="s">
        <v>76</v>
      </c>
      <c r="B17" s="23">
        <v>308</v>
      </c>
      <c r="C17" s="23"/>
      <c r="D17" s="23">
        <f>SUM(B17+C17)</f>
        <v>308</v>
      </c>
      <c r="E17" s="25">
        <v>6</v>
      </c>
      <c r="M17" s="21"/>
      <c r="N17" s="21"/>
      <c r="O17" s="21"/>
    </row>
    <row r="18" spans="1:15" ht="24" customHeight="1" x14ac:dyDescent="0.15">
      <c r="A18" s="23" t="s">
        <v>119</v>
      </c>
      <c r="B18" s="23">
        <v>350</v>
      </c>
      <c r="C18" s="23"/>
      <c r="D18" s="23">
        <f t="shared" si="0"/>
        <v>350</v>
      </c>
      <c r="E18" s="23">
        <v>7</v>
      </c>
      <c r="L18" s="21"/>
      <c r="M18" s="21"/>
      <c r="N18" s="21"/>
      <c r="O18" s="21"/>
    </row>
    <row r="19" spans="1:15" ht="24" customHeight="1" x14ac:dyDescent="0.15">
      <c r="L19" s="21"/>
      <c r="M19" s="21"/>
      <c r="N19" s="21"/>
      <c r="O19" s="21"/>
    </row>
    <row r="20" spans="1:15" ht="16.5" customHeight="1" x14ac:dyDescent="0.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7.100000000000001" customHeight="1" x14ac:dyDescent="0.15"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8" customHeight="1" x14ac:dyDescent="0.15"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8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8" customHeight="1" x14ac:dyDescent="0.1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9.5" customHeight="1" x14ac:dyDescent="0.15">
      <c r="H25" s="21"/>
      <c r="I25" s="16"/>
      <c r="J25" s="41" t="s">
        <v>71</v>
      </c>
      <c r="K25" s="41"/>
      <c r="L25" s="41"/>
      <c r="M25" s="41"/>
      <c r="N25" s="41"/>
      <c r="O25" s="41"/>
    </row>
    <row r="26" spans="1:15" ht="19.5" customHeight="1" x14ac:dyDescent="0.15">
      <c r="H26" s="21"/>
      <c r="I26" s="16"/>
      <c r="J26" s="41"/>
      <c r="K26" s="41"/>
      <c r="L26" s="41"/>
      <c r="M26" s="41"/>
      <c r="N26" s="41"/>
      <c r="O26" s="41"/>
    </row>
    <row r="27" spans="1:15" ht="19.5" customHeight="1" x14ac:dyDescent="0.15">
      <c r="H27" s="21"/>
      <c r="I27" s="16"/>
      <c r="J27" s="22"/>
      <c r="K27" s="22"/>
      <c r="L27" s="22"/>
      <c r="M27" s="22"/>
      <c r="N27" s="22"/>
      <c r="O27" s="22"/>
    </row>
    <row r="28" spans="1:15" ht="19.5" customHeight="1" x14ac:dyDescent="0.15">
      <c r="H28" s="21"/>
      <c r="I28" s="16"/>
    </row>
    <row r="29" spans="1:15" ht="19.5" customHeight="1" x14ac:dyDescent="0.15">
      <c r="H29" s="21"/>
      <c r="I29" s="16"/>
    </row>
    <row r="30" spans="1:15" ht="19.5" customHeight="1" x14ac:dyDescent="0.15">
      <c r="H30" s="21"/>
    </row>
    <row r="31" spans="1:15" ht="19.5" customHeight="1" x14ac:dyDescent="0.15">
      <c r="H31" s="21"/>
    </row>
    <row r="32" spans="1:15" ht="19.5" customHeight="1" x14ac:dyDescent="0.2">
      <c r="A32" s="32" t="s">
        <v>70</v>
      </c>
      <c r="B32" s="33"/>
      <c r="C32" s="34"/>
      <c r="D32" s="20" t="s">
        <v>19</v>
      </c>
      <c r="E32" s="32">
        <v>3</v>
      </c>
      <c r="F32" s="34"/>
      <c r="G32" s="19"/>
      <c r="H32" s="19"/>
      <c r="I32" s="9" t="s">
        <v>20</v>
      </c>
      <c r="J32" s="38"/>
      <c r="K32" s="39"/>
      <c r="L32" s="9" t="s">
        <v>19</v>
      </c>
      <c r="M32" s="32"/>
      <c r="N32" s="34"/>
      <c r="O32" s="3"/>
    </row>
    <row r="33" spans="1:15" ht="19.5" customHeight="1" x14ac:dyDescent="0.15">
      <c r="A33" s="9" t="s">
        <v>16</v>
      </c>
      <c r="B33" s="9" t="s">
        <v>15</v>
      </c>
      <c r="C33" s="9" t="s">
        <v>14</v>
      </c>
      <c r="D33" s="9" t="s">
        <v>18</v>
      </c>
      <c r="E33" s="9" t="s">
        <v>17</v>
      </c>
      <c r="F33" s="40" t="s">
        <v>0</v>
      </c>
      <c r="G33" s="40"/>
      <c r="H33" s="19"/>
      <c r="I33" s="9" t="s">
        <v>16</v>
      </c>
      <c r="J33" s="9" t="s">
        <v>15</v>
      </c>
      <c r="K33" s="9" t="s">
        <v>14</v>
      </c>
      <c r="L33" s="9" t="s">
        <v>13</v>
      </c>
      <c r="M33" s="9" t="s">
        <v>12</v>
      </c>
      <c r="N33" s="40" t="s">
        <v>0</v>
      </c>
      <c r="O33" s="40"/>
    </row>
    <row r="34" spans="1:15" ht="19.5" customHeight="1" x14ac:dyDescent="0.15">
      <c r="A34" s="32" t="s">
        <v>11</v>
      </c>
      <c r="B34" s="33"/>
      <c r="C34" s="33"/>
      <c r="D34" s="33"/>
      <c r="E34" s="33"/>
      <c r="F34" s="33"/>
      <c r="G34" s="34"/>
      <c r="H34" s="3"/>
      <c r="I34" s="32"/>
      <c r="J34" s="33"/>
      <c r="K34" s="33"/>
      <c r="L34" s="33"/>
      <c r="M34" s="33"/>
      <c r="N34" s="33"/>
      <c r="O34" s="34"/>
    </row>
    <row r="35" spans="1:15" ht="19.5" customHeight="1" x14ac:dyDescent="0.2">
      <c r="A35" s="18" t="s">
        <v>68</v>
      </c>
      <c r="B35" s="7">
        <v>4</v>
      </c>
      <c r="C35" s="10">
        <v>35</v>
      </c>
      <c r="D35" s="10">
        <v>38</v>
      </c>
      <c r="E35" s="10"/>
      <c r="F35" s="10">
        <f>SUM(C35+D35)</f>
        <v>73</v>
      </c>
      <c r="G35" s="10"/>
      <c r="H35" s="3"/>
      <c r="I35" s="18"/>
      <c r="J35" s="7"/>
      <c r="K35" s="10"/>
      <c r="L35" s="10"/>
      <c r="M35" s="10"/>
      <c r="N35" s="10"/>
      <c r="O35" s="10"/>
    </row>
    <row r="36" spans="1:15" ht="19.5" customHeight="1" x14ac:dyDescent="0.2">
      <c r="A36" s="11" t="s">
        <v>101</v>
      </c>
      <c r="B36" s="7">
        <v>4</v>
      </c>
      <c r="C36" s="10">
        <v>37</v>
      </c>
      <c r="D36" s="10">
        <v>35</v>
      </c>
      <c r="E36" s="10"/>
      <c r="F36" s="10">
        <f t="shared" ref="F36:F39" si="1">SUM(C36+D36)</f>
        <v>72</v>
      </c>
      <c r="G36" s="10"/>
      <c r="H36" s="3"/>
      <c r="I36" s="8"/>
      <c r="J36" s="7"/>
      <c r="K36" s="10"/>
      <c r="L36" s="10"/>
      <c r="M36" s="10"/>
      <c r="N36" s="10"/>
      <c r="O36" s="10"/>
    </row>
    <row r="37" spans="1:15" ht="19.5" customHeight="1" x14ac:dyDescent="0.2">
      <c r="A37" s="8" t="s">
        <v>102</v>
      </c>
      <c r="B37" s="7">
        <v>4</v>
      </c>
      <c r="C37" s="10">
        <v>39</v>
      </c>
      <c r="D37" s="10">
        <v>38</v>
      </c>
      <c r="E37" s="10"/>
      <c r="F37" s="10">
        <f t="shared" si="1"/>
        <v>77</v>
      </c>
      <c r="G37" s="10" t="s">
        <v>120</v>
      </c>
      <c r="H37" s="3"/>
      <c r="I37" s="11"/>
      <c r="J37" s="7"/>
      <c r="K37" s="10"/>
      <c r="L37" s="10"/>
      <c r="M37" s="10"/>
      <c r="N37" s="10"/>
      <c r="O37" s="10"/>
    </row>
    <row r="38" spans="1:15" ht="19.5" customHeight="1" x14ac:dyDescent="0.2">
      <c r="A38" s="8" t="s">
        <v>103</v>
      </c>
      <c r="B38" s="7">
        <v>3</v>
      </c>
      <c r="C38" s="10">
        <v>37</v>
      </c>
      <c r="D38" s="10">
        <v>39</v>
      </c>
      <c r="E38" s="10"/>
      <c r="F38" s="10">
        <f t="shared" si="1"/>
        <v>76</v>
      </c>
      <c r="G38" s="10"/>
      <c r="H38" s="3"/>
      <c r="I38" s="8"/>
      <c r="J38" s="7"/>
      <c r="K38" s="10"/>
      <c r="L38" s="10"/>
      <c r="M38" s="10"/>
      <c r="N38" s="10"/>
      <c r="O38" s="10"/>
    </row>
    <row r="39" spans="1:15" ht="19.5" customHeight="1" x14ac:dyDescent="0.2">
      <c r="A39" s="11" t="s">
        <v>104</v>
      </c>
      <c r="B39" s="7">
        <v>1</v>
      </c>
      <c r="C39" s="10">
        <v>36</v>
      </c>
      <c r="D39" s="10">
        <v>39</v>
      </c>
      <c r="E39" s="10"/>
      <c r="F39" s="10">
        <f t="shared" si="1"/>
        <v>75</v>
      </c>
      <c r="G39" s="10"/>
      <c r="H39" s="3"/>
      <c r="I39" s="11"/>
      <c r="J39" s="7"/>
      <c r="K39" s="10"/>
      <c r="L39" s="10"/>
      <c r="M39" s="10"/>
      <c r="N39" s="10"/>
      <c r="O39" s="10"/>
    </row>
    <row r="40" spans="1:15" ht="19.5" customHeight="1" x14ac:dyDescent="0.2">
      <c r="A40" s="7"/>
      <c r="B40" s="7"/>
      <c r="C40" s="10"/>
      <c r="D40" s="10"/>
      <c r="E40" s="10"/>
      <c r="F40" s="10"/>
      <c r="G40" s="10"/>
      <c r="H40" s="3"/>
      <c r="I40" s="11"/>
      <c r="J40" s="10"/>
      <c r="K40" s="6"/>
      <c r="L40" s="10"/>
      <c r="M40" s="10"/>
      <c r="N40" s="10"/>
      <c r="O40" s="10"/>
    </row>
    <row r="41" spans="1:15" ht="19.5" customHeight="1" x14ac:dyDescent="0.15">
      <c r="A41" s="3"/>
      <c r="B41" s="3"/>
      <c r="C41" s="17" t="s">
        <v>0</v>
      </c>
      <c r="D41" s="32">
        <f>SUM(F35:F39)-MAX(F35:F39)</f>
        <v>296</v>
      </c>
      <c r="E41" s="33"/>
      <c r="F41" s="34"/>
      <c r="G41" s="3"/>
      <c r="H41" s="3"/>
      <c r="J41" s="3"/>
      <c r="K41" s="9" t="s">
        <v>0</v>
      </c>
      <c r="L41" s="33"/>
      <c r="M41" s="35"/>
      <c r="N41" s="36"/>
      <c r="O41" s="3"/>
    </row>
    <row r="42" spans="1:15" ht="19.5" customHeight="1" x14ac:dyDescent="0.15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</row>
    <row r="43" spans="1:15" ht="19.5" customHeight="1" x14ac:dyDescent="0.2">
      <c r="A43" s="37" t="s">
        <v>64</v>
      </c>
      <c r="B43" s="37"/>
      <c r="C43" s="37"/>
      <c r="D43" s="9" t="s">
        <v>19</v>
      </c>
      <c r="E43" s="32">
        <v>6</v>
      </c>
      <c r="F43" s="34"/>
      <c r="G43" s="3"/>
      <c r="H43" s="3"/>
      <c r="I43" s="9" t="s">
        <v>20</v>
      </c>
      <c r="J43" s="38"/>
      <c r="K43" s="39"/>
      <c r="L43" s="9" t="s">
        <v>19</v>
      </c>
      <c r="M43" s="32"/>
      <c r="N43" s="34"/>
      <c r="O43" s="3"/>
    </row>
    <row r="44" spans="1:15" ht="19.5" customHeight="1" x14ac:dyDescent="0.15">
      <c r="A44" s="9" t="s">
        <v>16</v>
      </c>
      <c r="B44" s="9" t="s">
        <v>15</v>
      </c>
      <c r="C44" s="9" t="s">
        <v>14</v>
      </c>
      <c r="D44" s="9" t="s">
        <v>18</v>
      </c>
      <c r="E44" s="9" t="s">
        <v>17</v>
      </c>
      <c r="F44" s="40" t="s">
        <v>0</v>
      </c>
      <c r="G44" s="40"/>
      <c r="H44" s="3"/>
      <c r="I44" s="9" t="s">
        <v>16</v>
      </c>
      <c r="J44" s="9" t="s">
        <v>15</v>
      </c>
      <c r="K44" s="9" t="s">
        <v>14</v>
      </c>
      <c r="L44" s="9" t="s">
        <v>13</v>
      </c>
      <c r="M44" s="9" t="s">
        <v>12</v>
      </c>
      <c r="N44" s="40" t="s">
        <v>0</v>
      </c>
      <c r="O44" s="40"/>
    </row>
    <row r="45" spans="1:15" ht="19.5" customHeight="1" x14ac:dyDescent="0.15">
      <c r="A45" s="32" t="s">
        <v>11</v>
      </c>
      <c r="B45" s="33"/>
      <c r="C45" s="33"/>
      <c r="D45" s="33"/>
      <c r="E45" s="33"/>
      <c r="F45" s="33"/>
      <c r="G45" s="34"/>
      <c r="H45" s="3"/>
      <c r="I45" s="32"/>
      <c r="J45" s="33"/>
      <c r="K45" s="33"/>
      <c r="L45" s="33"/>
      <c r="M45" s="33"/>
      <c r="N45" s="33"/>
      <c r="O45" s="34"/>
    </row>
    <row r="46" spans="1:15" ht="19.5" customHeight="1" x14ac:dyDescent="0.2">
      <c r="A46" s="8" t="s">
        <v>105</v>
      </c>
      <c r="B46" s="7">
        <v>4</v>
      </c>
      <c r="C46" s="10">
        <v>41</v>
      </c>
      <c r="D46" s="10">
        <v>42</v>
      </c>
      <c r="E46" s="10"/>
      <c r="F46" s="10">
        <f>SUM(C46+D46)</f>
        <v>83</v>
      </c>
      <c r="G46" s="10" t="s">
        <v>120</v>
      </c>
      <c r="H46" s="3"/>
      <c r="I46" s="8"/>
      <c r="J46" s="7"/>
      <c r="K46" s="10"/>
      <c r="L46" s="10"/>
      <c r="M46" s="10"/>
      <c r="N46" s="10"/>
      <c r="O46" s="10"/>
    </row>
    <row r="47" spans="1:15" ht="19.5" customHeight="1" x14ac:dyDescent="0.2">
      <c r="A47" s="8" t="s">
        <v>57</v>
      </c>
      <c r="B47" s="7">
        <v>3</v>
      </c>
      <c r="C47" s="10">
        <v>39</v>
      </c>
      <c r="D47" s="10">
        <v>39</v>
      </c>
      <c r="E47" s="10"/>
      <c r="F47" s="10">
        <f t="shared" ref="F47:F50" si="2">SUM(C47+D47)</f>
        <v>78</v>
      </c>
      <c r="G47" s="10"/>
      <c r="H47" s="3"/>
      <c r="I47" s="11"/>
      <c r="J47" s="7"/>
      <c r="K47" s="10"/>
      <c r="L47" s="3"/>
      <c r="M47" s="10"/>
      <c r="N47" s="10"/>
      <c r="O47" s="10"/>
    </row>
    <row r="48" spans="1:15" ht="19.5" customHeight="1" x14ac:dyDescent="0.2">
      <c r="A48" s="11" t="s">
        <v>59</v>
      </c>
      <c r="B48" s="7">
        <v>2</v>
      </c>
      <c r="C48" s="10">
        <v>42</v>
      </c>
      <c r="D48" s="10">
        <v>38</v>
      </c>
      <c r="E48" s="10"/>
      <c r="F48" s="10">
        <f t="shared" si="2"/>
        <v>80</v>
      </c>
      <c r="G48" s="10"/>
      <c r="H48" s="3"/>
      <c r="I48" s="8"/>
      <c r="J48" s="7"/>
      <c r="K48" s="10"/>
      <c r="L48" s="10"/>
      <c r="M48" s="10"/>
      <c r="N48" s="10"/>
      <c r="O48" s="10"/>
    </row>
    <row r="49" spans="1:15" ht="19.5" customHeight="1" x14ac:dyDescent="0.2">
      <c r="A49" s="8" t="s">
        <v>118</v>
      </c>
      <c r="B49" s="7">
        <v>1</v>
      </c>
      <c r="C49" s="10">
        <v>39</v>
      </c>
      <c r="D49" s="10">
        <v>35</v>
      </c>
      <c r="E49" s="10"/>
      <c r="F49" s="10">
        <f t="shared" si="2"/>
        <v>74</v>
      </c>
      <c r="G49" s="13"/>
      <c r="H49" s="3"/>
      <c r="I49" s="8"/>
      <c r="J49" s="7"/>
      <c r="K49" s="10"/>
      <c r="L49" s="10"/>
      <c r="M49" s="10"/>
      <c r="N49" s="10"/>
      <c r="O49" s="10"/>
    </row>
    <row r="50" spans="1:15" ht="19.5" customHeight="1" x14ac:dyDescent="0.2">
      <c r="A50" s="8" t="s">
        <v>106</v>
      </c>
      <c r="B50" s="7">
        <v>1</v>
      </c>
      <c r="C50" s="10">
        <v>37</v>
      </c>
      <c r="D50" s="10">
        <v>39</v>
      </c>
      <c r="E50" s="10"/>
      <c r="F50" s="10">
        <f t="shared" si="2"/>
        <v>76</v>
      </c>
      <c r="G50" s="10"/>
      <c r="H50" s="3"/>
      <c r="I50" s="8"/>
      <c r="J50" s="7"/>
      <c r="K50" s="10"/>
      <c r="L50" s="10"/>
      <c r="M50" s="10"/>
      <c r="N50" s="10"/>
      <c r="O50" s="10"/>
    </row>
    <row r="51" spans="1:15" ht="19.5" customHeight="1" x14ac:dyDescent="0.2">
      <c r="A51" s="13"/>
      <c r="B51" s="7"/>
      <c r="C51" s="10"/>
      <c r="D51" s="10"/>
      <c r="E51" s="10"/>
      <c r="F51" s="10"/>
      <c r="G51" s="10"/>
      <c r="H51" s="3"/>
      <c r="I51" s="13"/>
      <c r="J51" s="10"/>
      <c r="K51" s="6"/>
      <c r="L51" s="10"/>
      <c r="M51" s="10"/>
      <c r="N51" s="10"/>
      <c r="O51" s="10"/>
    </row>
    <row r="52" spans="1:15" ht="19.5" customHeight="1" x14ac:dyDescent="0.15">
      <c r="A52" s="3"/>
      <c r="B52" s="3"/>
      <c r="C52" s="9" t="s">
        <v>0</v>
      </c>
      <c r="D52" s="32">
        <f>SUM(F46:F50)-MAX(F46:F50)</f>
        <v>308</v>
      </c>
      <c r="E52" s="33"/>
      <c r="F52" s="34"/>
      <c r="G52" s="3"/>
      <c r="H52" s="3"/>
      <c r="J52" s="3"/>
      <c r="K52" s="9" t="s">
        <v>0</v>
      </c>
      <c r="L52" s="33"/>
      <c r="M52" s="35"/>
      <c r="N52" s="36"/>
      <c r="O52" s="3"/>
    </row>
    <row r="53" spans="1:15" ht="19.5" customHeight="1" x14ac:dyDescent="0.15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9.5" customHeight="1" x14ac:dyDescent="0.15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9.5" customHeight="1" x14ac:dyDescent="0.15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9.5" customHeight="1" x14ac:dyDescent="0.15">
      <c r="A56" s="2"/>
      <c r="B56" s="2"/>
      <c r="C56" s="2"/>
      <c r="D56" s="3"/>
      <c r="E56" s="3"/>
      <c r="F56" s="3"/>
      <c r="G56" s="3"/>
      <c r="H56" s="3"/>
      <c r="K56" s="3"/>
      <c r="L56" s="3"/>
      <c r="M56" s="3"/>
      <c r="N56" s="3"/>
      <c r="O56" s="3"/>
    </row>
    <row r="57" spans="1:15" ht="19.5" customHeight="1" x14ac:dyDescent="0.15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9.5" customHeight="1" x14ac:dyDescent="0.15"/>
    <row r="59" spans="1:15" ht="19.5" customHeight="1" x14ac:dyDescent="0.2">
      <c r="A59" s="37" t="s">
        <v>56</v>
      </c>
      <c r="B59" s="37"/>
      <c r="C59" s="37"/>
      <c r="D59" s="9" t="s">
        <v>19</v>
      </c>
      <c r="E59" s="32">
        <v>1</v>
      </c>
      <c r="F59" s="34"/>
      <c r="G59" s="3"/>
      <c r="H59" s="3"/>
      <c r="I59" s="9" t="s">
        <v>20</v>
      </c>
      <c r="J59" s="38"/>
      <c r="K59" s="39"/>
      <c r="L59" s="9" t="s">
        <v>19</v>
      </c>
      <c r="M59" s="32"/>
      <c r="N59" s="34"/>
      <c r="O59" s="3"/>
    </row>
    <row r="60" spans="1:15" ht="19.5" customHeight="1" x14ac:dyDescent="0.15">
      <c r="A60" s="9" t="s">
        <v>16</v>
      </c>
      <c r="B60" s="9" t="s">
        <v>15</v>
      </c>
      <c r="C60" s="9" t="s">
        <v>14</v>
      </c>
      <c r="D60" s="9" t="s">
        <v>18</v>
      </c>
      <c r="E60" s="9" t="s">
        <v>17</v>
      </c>
      <c r="F60" s="40" t="s">
        <v>0</v>
      </c>
      <c r="G60" s="40"/>
      <c r="H60" s="3"/>
      <c r="I60" s="9" t="s">
        <v>16</v>
      </c>
      <c r="J60" s="9" t="s">
        <v>15</v>
      </c>
      <c r="K60" s="9" t="s">
        <v>14</v>
      </c>
      <c r="L60" s="9" t="s">
        <v>13</v>
      </c>
      <c r="M60" s="9" t="s">
        <v>12</v>
      </c>
      <c r="N60" s="40" t="s">
        <v>0</v>
      </c>
      <c r="O60" s="40"/>
    </row>
    <row r="61" spans="1:15" ht="19.5" customHeight="1" x14ac:dyDescent="0.15">
      <c r="A61" s="32" t="s">
        <v>11</v>
      </c>
      <c r="B61" s="33"/>
      <c r="C61" s="33"/>
      <c r="D61" s="33"/>
      <c r="E61" s="33"/>
      <c r="F61" s="33"/>
      <c r="G61" s="34"/>
      <c r="H61" s="3"/>
      <c r="I61" s="32"/>
      <c r="J61" s="33"/>
      <c r="K61" s="33"/>
      <c r="L61" s="33"/>
      <c r="M61" s="33"/>
      <c r="N61" s="33"/>
      <c r="O61" s="34"/>
    </row>
    <row r="62" spans="1:15" ht="19.5" customHeight="1" x14ac:dyDescent="0.2">
      <c r="A62" s="8" t="s">
        <v>53</v>
      </c>
      <c r="B62" s="7">
        <v>3</v>
      </c>
      <c r="C62" s="10">
        <v>35</v>
      </c>
      <c r="D62" s="10">
        <v>36</v>
      </c>
      <c r="E62" s="10"/>
      <c r="F62" s="10">
        <f>SUM(C62+D62)</f>
        <v>71</v>
      </c>
      <c r="G62" s="10"/>
      <c r="H62" s="3"/>
      <c r="I62" s="8"/>
      <c r="J62" s="7"/>
      <c r="K62" s="10"/>
      <c r="L62" s="10"/>
      <c r="M62" s="10"/>
      <c r="N62" s="10"/>
      <c r="O62" s="10"/>
    </row>
    <row r="63" spans="1:15" ht="19.5" customHeight="1" x14ac:dyDescent="0.2">
      <c r="A63" s="8" t="s">
        <v>107</v>
      </c>
      <c r="B63" s="7">
        <v>3</v>
      </c>
      <c r="C63" s="10">
        <v>39</v>
      </c>
      <c r="D63" s="10">
        <v>36</v>
      </c>
      <c r="E63" s="10"/>
      <c r="F63" s="10">
        <f t="shared" ref="F63:F66" si="3">SUM(C63+D63)</f>
        <v>75</v>
      </c>
      <c r="G63" s="10"/>
      <c r="H63" s="3"/>
      <c r="I63" s="8"/>
      <c r="J63" s="7"/>
      <c r="K63" s="10"/>
      <c r="L63" s="10"/>
      <c r="M63" s="10"/>
      <c r="N63" s="10"/>
      <c r="O63" s="10"/>
    </row>
    <row r="64" spans="1:15" ht="19.5" customHeight="1" x14ac:dyDescent="0.2">
      <c r="A64" s="11" t="s">
        <v>52</v>
      </c>
      <c r="B64" s="7">
        <v>3</v>
      </c>
      <c r="C64" s="10">
        <v>37</v>
      </c>
      <c r="D64" s="10">
        <v>37</v>
      </c>
      <c r="E64" s="10"/>
      <c r="F64" s="10">
        <f t="shared" si="3"/>
        <v>74</v>
      </c>
      <c r="G64" s="10"/>
      <c r="H64" s="3"/>
      <c r="I64" s="8"/>
      <c r="J64" s="7"/>
      <c r="K64" s="10"/>
      <c r="L64" s="10"/>
      <c r="M64" s="10"/>
      <c r="N64" s="10"/>
      <c r="O64" s="10"/>
    </row>
    <row r="65" spans="1:30" ht="19.5" customHeight="1" x14ac:dyDescent="0.2">
      <c r="A65" s="2" t="s">
        <v>108</v>
      </c>
      <c r="B65" s="7">
        <v>2</v>
      </c>
      <c r="C65" s="10">
        <v>40</v>
      </c>
      <c r="D65" s="10">
        <v>37</v>
      </c>
      <c r="E65" s="10"/>
      <c r="F65" s="10">
        <f t="shared" si="3"/>
        <v>77</v>
      </c>
      <c r="G65" s="11" t="s">
        <v>121</v>
      </c>
      <c r="H65" s="3"/>
      <c r="I65" s="11"/>
      <c r="J65" s="7"/>
      <c r="K65" s="10"/>
      <c r="L65" s="10"/>
      <c r="M65" s="10"/>
      <c r="N65" s="10"/>
      <c r="O65" s="10"/>
    </row>
    <row r="66" spans="1:30" ht="19.5" customHeight="1" x14ac:dyDescent="0.2">
      <c r="A66" s="8" t="s">
        <v>109</v>
      </c>
      <c r="B66" s="7">
        <v>1</v>
      </c>
      <c r="C66" s="10">
        <v>38</v>
      </c>
      <c r="D66" s="10">
        <v>36</v>
      </c>
      <c r="E66" s="10"/>
      <c r="F66" s="10">
        <f t="shared" si="3"/>
        <v>74</v>
      </c>
      <c r="G66" s="10"/>
      <c r="H66" s="3"/>
      <c r="I66" s="8"/>
      <c r="J66" s="7"/>
      <c r="K66" s="10"/>
      <c r="L66" s="10"/>
      <c r="M66" s="10"/>
      <c r="N66" s="10"/>
      <c r="O66" s="10"/>
    </row>
    <row r="67" spans="1:30" ht="19.5" customHeight="1" x14ac:dyDescent="0.2">
      <c r="A67" s="8"/>
      <c r="B67" s="7"/>
      <c r="C67" s="10"/>
      <c r="D67" s="10"/>
      <c r="E67" s="10"/>
      <c r="F67" s="10"/>
      <c r="G67" s="10"/>
      <c r="H67" s="3"/>
      <c r="I67" s="13"/>
      <c r="J67" s="10"/>
      <c r="K67" s="6"/>
      <c r="L67" s="10"/>
      <c r="M67" s="10"/>
      <c r="N67" s="10"/>
      <c r="O67" s="10"/>
    </row>
    <row r="68" spans="1:30" ht="19.5" customHeight="1" x14ac:dyDescent="0.15">
      <c r="A68" s="3"/>
      <c r="B68" s="3"/>
      <c r="C68" s="9" t="s">
        <v>0</v>
      </c>
      <c r="D68" s="32">
        <f>SUM(F62:F66)-MAX(F62:F66)</f>
        <v>294</v>
      </c>
      <c r="E68" s="33"/>
      <c r="F68" s="34"/>
      <c r="G68" s="3"/>
      <c r="H68" s="3"/>
      <c r="J68" s="3"/>
      <c r="K68" s="9" t="s">
        <v>0</v>
      </c>
      <c r="L68" s="33"/>
      <c r="M68" s="35"/>
      <c r="N68" s="36"/>
      <c r="O68" s="3"/>
    </row>
    <row r="69" spans="1:30" ht="19.5" customHeight="1" x14ac:dyDescent="0.15">
      <c r="P69" s="2"/>
      <c r="Q69" s="2"/>
      <c r="R69" s="2"/>
      <c r="S69" s="2"/>
      <c r="T69" s="2"/>
      <c r="U69" s="2"/>
      <c r="V69" s="2"/>
      <c r="W69" s="3"/>
      <c r="X69" s="3"/>
      <c r="Y69" s="3"/>
      <c r="Z69" s="3"/>
      <c r="AA69" s="3"/>
      <c r="AB69" s="3"/>
      <c r="AC69" s="3"/>
      <c r="AD69" s="3"/>
    </row>
    <row r="70" spans="1:30" ht="19.5" customHeight="1" x14ac:dyDescent="0.2">
      <c r="A70" s="37" t="s">
        <v>50</v>
      </c>
      <c r="B70" s="37"/>
      <c r="C70" s="37"/>
      <c r="D70" s="9" t="s">
        <v>19</v>
      </c>
      <c r="E70" s="32">
        <v>2</v>
      </c>
      <c r="F70" s="34"/>
      <c r="G70" s="3"/>
      <c r="H70" s="3"/>
      <c r="I70" s="9" t="s">
        <v>20</v>
      </c>
      <c r="J70" s="38"/>
      <c r="K70" s="39"/>
      <c r="L70" s="9" t="s">
        <v>19</v>
      </c>
      <c r="M70" s="32"/>
      <c r="N70" s="34"/>
      <c r="O70" s="3"/>
    </row>
    <row r="71" spans="1:30" ht="19.5" customHeight="1" x14ac:dyDescent="0.15">
      <c r="A71" s="9" t="s">
        <v>16</v>
      </c>
      <c r="B71" s="9" t="s">
        <v>15</v>
      </c>
      <c r="C71" s="9" t="s">
        <v>14</v>
      </c>
      <c r="D71" s="9" t="s">
        <v>18</v>
      </c>
      <c r="E71" s="9" t="s">
        <v>17</v>
      </c>
      <c r="F71" s="40" t="s">
        <v>0</v>
      </c>
      <c r="G71" s="40"/>
      <c r="H71" s="3"/>
      <c r="I71" s="9" t="s">
        <v>16</v>
      </c>
      <c r="J71" s="9" t="s">
        <v>15</v>
      </c>
      <c r="K71" s="9" t="s">
        <v>14</v>
      </c>
      <c r="L71" s="9" t="s">
        <v>13</v>
      </c>
      <c r="M71" s="9" t="s">
        <v>12</v>
      </c>
      <c r="N71" s="40" t="s">
        <v>0</v>
      </c>
      <c r="O71" s="40"/>
    </row>
    <row r="72" spans="1:30" ht="19.5" customHeight="1" x14ac:dyDescent="0.15">
      <c r="A72" s="32" t="s">
        <v>11</v>
      </c>
      <c r="B72" s="33"/>
      <c r="C72" s="33"/>
      <c r="D72" s="33"/>
      <c r="E72" s="33"/>
      <c r="F72" s="33"/>
      <c r="G72" s="34"/>
      <c r="H72" s="3"/>
      <c r="I72" s="32"/>
      <c r="J72" s="33"/>
      <c r="K72" s="33"/>
      <c r="L72" s="33"/>
      <c r="M72" s="33"/>
      <c r="N72" s="33"/>
      <c r="O72" s="34"/>
    </row>
    <row r="73" spans="1:30" ht="19.5" customHeight="1" x14ac:dyDescent="0.2">
      <c r="A73" s="8" t="s">
        <v>49</v>
      </c>
      <c r="B73" s="7">
        <v>4</v>
      </c>
      <c r="C73" s="10">
        <v>34</v>
      </c>
      <c r="D73" s="10">
        <v>37</v>
      </c>
      <c r="E73" s="10"/>
      <c r="F73" s="10">
        <f>SUM(C73+D73)</f>
        <v>71</v>
      </c>
      <c r="G73" s="10"/>
      <c r="H73" s="3"/>
      <c r="I73" s="8"/>
      <c r="J73" s="7"/>
      <c r="K73" s="10"/>
      <c r="L73" s="10"/>
      <c r="M73" s="10"/>
      <c r="N73" s="10"/>
      <c r="O73" s="10"/>
    </row>
    <row r="74" spans="1:30" ht="19.5" customHeight="1" x14ac:dyDescent="0.2">
      <c r="A74" s="8" t="s">
        <v>48</v>
      </c>
      <c r="B74" s="7">
        <v>3</v>
      </c>
      <c r="C74" s="10">
        <v>37</v>
      </c>
      <c r="D74" s="10">
        <v>37</v>
      </c>
      <c r="E74" s="10"/>
      <c r="F74" s="10">
        <f t="shared" ref="F74:F77" si="4">SUM(C74+D74)</f>
        <v>74</v>
      </c>
      <c r="G74" s="10"/>
      <c r="H74" s="3"/>
      <c r="I74" s="8"/>
      <c r="J74" s="7"/>
      <c r="K74" s="10"/>
      <c r="L74" s="10"/>
      <c r="M74" s="10"/>
      <c r="N74" s="10"/>
      <c r="O74" s="10"/>
    </row>
    <row r="75" spans="1:30" ht="19.5" customHeight="1" x14ac:dyDescent="0.2">
      <c r="A75" s="11" t="s">
        <v>44</v>
      </c>
      <c r="B75" s="7">
        <v>2</v>
      </c>
      <c r="C75" s="10">
        <v>42</v>
      </c>
      <c r="D75" s="10">
        <v>39</v>
      </c>
      <c r="E75" s="10"/>
      <c r="F75" s="10">
        <f t="shared" si="4"/>
        <v>81</v>
      </c>
      <c r="G75" s="10"/>
      <c r="H75" s="3"/>
      <c r="I75" s="8"/>
      <c r="J75" s="7"/>
      <c r="K75" s="10"/>
      <c r="L75" s="10"/>
      <c r="M75" s="10"/>
      <c r="N75" s="10"/>
      <c r="O75" s="10"/>
    </row>
    <row r="76" spans="1:30" ht="19.5" customHeight="1" x14ac:dyDescent="0.2">
      <c r="A76" s="11" t="s">
        <v>45</v>
      </c>
      <c r="B76" s="7">
        <v>2</v>
      </c>
      <c r="C76" s="10">
        <v>43</v>
      </c>
      <c r="D76" s="10">
        <v>42</v>
      </c>
      <c r="E76" s="10"/>
      <c r="F76" s="10">
        <f t="shared" si="4"/>
        <v>85</v>
      </c>
      <c r="G76" s="10" t="s">
        <v>5</v>
      </c>
      <c r="H76" s="3"/>
      <c r="I76" s="11"/>
      <c r="J76" s="7"/>
      <c r="K76" s="10"/>
      <c r="L76" s="10"/>
      <c r="M76" s="10"/>
      <c r="N76" s="10"/>
      <c r="O76" s="10"/>
    </row>
    <row r="77" spans="1:30" ht="19.5" customHeight="1" x14ac:dyDescent="0.2">
      <c r="A77" s="2" t="s">
        <v>110</v>
      </c>
      <c r="B77" s="7">
        <v>1</v>
      </c>
      <c r="C77" s="10">
        <v>34</v>
      </c>
      <c r="D77" s="10">
        <v>35</v>
      </c>
      <c r="E77" s="10"/>
      <c r="F77" s="10">
        <f t="shared" si="4"/>
        <v>69</v>
      </c>
      <c r="G77" s="10"/>
      <c r="H77" s="3"/>
      <c r="I77" s="11"/>
      <c r="J77" s="7"/>
      <c r="K77" s="10"/>
      <c r="L77" s="10"/>
      <c r="M77" s="10"/>
      <c r="N77" s="10"/>
      <c r="O77" s="10"/>
    </row>
    <row r="78" spans="1:30" ht="19.5" customHeight="1" x14ac:dyDescent="0.2">
      <c r="A78" s="13"/>
      <c r="B78" s="7"/>
      <c r="C78" s="10"/>
      <c r="D78" s="10"/>
      <c r="E78" s="10"/>
      <c r="F78" s="10"/>
      <c r="G78" s="10"/>
      <c r="H78" s="3"/>
      <c r="I78" s="13"/>
      <c r="J78" s="10"/>
      <c r="K78" s="6"/>
      <c r="L78" s="10"/>
      <c r="M78" s="10"/>
      <c r="N78" s="10"/>
      <c r="O78" s="10"/>
    </row>
    <row r="79" spans="1:30" ht="19.5" customHeight="1" x14ac:dyDescent="0.15">
      <c r="A79" s="30"/>
      <c r="B79" s="3"/>
      <c r="C79" s="9" t="s">
        <v>0</v>
      </c>
      <c r="D79" s="32">
        <f>SUM(F73:F77)-MAX(F73:F77)</f>
        <v>295</v>
      </c>
      <c r="E79" s="33"/>
      <c r="F79" s="34"/>
      <c r="G79" s="3"/>
      <c r="H79" s="3"/>
      <c r="J79" s="3"/>
      <c r="K79" s="9" t="s">
        <v>0</v>
      </c>
      <c r="L79" s="33"/>
      <c r="M79" s="35"/>
      <c r="N79" s="36"/>
      <c r="O79" s="3"/>
    </row>
    <row r="80" spans="1:30" ht="19.5" customHeight="1" x14ac:dyDescent="0.15">
      <c r="A80" s="16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9.5" customHeight="1" x14ac:dyDescent="0.15">
      <c r="A81" s="16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9.5" customHeight="1" x14ac:dyDescent="0.15">
      <c r="A82" s="16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9.5" customHeight="1" x14ac:dyDescent="0.15">
      <c r="A83" s="16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9.5" customHeight="1" x14ac:dyDescent="0.15">
      <c r="A84" s="16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9.5" customHeight="1" x14ac:dyDescent="0.15">
      <c r="A85" s="2"/>
      <c r="B85" s="2"/>
      <c r="C85" s="2"/>
      <c r="D85" s="2"/>
      <c r="E85" s="2"/>
      <c r="F85" s="2"/>
      <c r="G85" s="2"/>
      <c r="H85" s="15"/>
      <c r="I85" s="2"/>
      <c r="J85" s="2"/>
      <c r="K85" s="2"/>
      <c r="L85" s="2"/>
      <c r="M85" s="2"/>
      <c r="N85" s="2"/>
      <c r="O85" s="2"/>
    </row>
    <row r="86" spans="1:15" ht="19.5" customHeight="1" x14ac:dyDescent="0.2">
      <c r="A86" s="37" t="s">
        <v>43</v>
      </c>
      <c r="B86" s="37"/>
      <c r="C86" s="37"/>
      <c r="D86" s="9" t="s">
        <v>19</v>
      </c>
      <c r="E86" s="32">
        <v>5</v>
      </c>
      <c r="F86" s="34"/>
      <c r="G86" s="3"/>
      <c r="H86" s="3"/>
      <c r="I86" s="9" t="s">
        <v>20</v>
      </c>
      <c r="J86" s="38"/>
      <c r="K86" s="39"/>
      <c r="L86" s="9" t="s">
        <v>19</v>
      </c>
      <c r="M86" s="32"/>
      <c r="N86" s="34"/>
      <c r="O86" s="3"/>
    </row>
    <row r="87" spans="1:15" ht="19.5" customHeight="1" x14ac:dyDescent="0.15">
      <c r="A87" s="9" t="s">
        <v>16</v>
      </c>
      <c r="B87" s="9" t="s">
        <v>15</v>
      </c>
      <c r="C87" s="9" t="s">
        <v>14</v>
      </c>
      <c r="D87" s="9" t="s">
        <v>18</v>
      </c>
      <c r="E87" s="9" t="s">
        <v>17</v>
      </c>
      <c r="F87" s="40" t="s">
        <v>0</v>
      </c>
      <c r="G87" s="40"/>
      <c r="H87" s="3"/>
      <c r="I87" s="9" t="s">
        <v>16</v>
      </c>
      <c r="J87" s="9" t="s">
        <v>15</v>
      </c>
      <c r="K87" s="9" t="s">
        <v>14</v>
      </c>
      <c r="L87" s="9" t="s">
        <v>13</v>
      </c>
      <c r="M87" s="9" t="s">
        <v>12</v>
      </c>
      <c r="N87" s="40" t="s">
        <v>0</v>
      </c>
      <c r="O87" s="40"/>
    </row>
    <row r="88" spans="1:15" ht="19.5" customHeight="1" x14ac:dyDescent="0.15">
      <c r="A88" s="32" t="s">
        <v>11</v>
      </c>
      <c r="B88" s="33"/>
      <c r="C88" s="33"/>
      <c r="D88" s="33"/>
      <c r="E88" s="33"/>
      <c r="F88" s="33"/>
      <c r="G88" s="34"/>
      <c r="H88" s="3"/>
      <c r="I88" s="32"/>
      <c r="J88" s="33"/>
      <c r="K88" s="33"/>
      <c r="L88" s="33"/>
      <c r="M88" s="33"/>
      <c r="N88" s="33"/>
      <c r="O88" s="34"/>
    </row>
    <row r="89" spans="1:15" ht="19.5" customHeight="1" x14ac:dyDescent="0.2">
      <c r="A89" s="8" t="s">
        <v>39</v>
      </c>
      <c r="B89" s="7">
        <v>3</v>
      </c>
      <c r="C89" s="10">
        <v>40</v>
      </c>
      <c r="D89" s="10">
        <v>43</v>
      </c>
      <c r="E89" s="10"/>
      <c r="F89" s="10">
        <f>SUM(C89+D89)</f>
        <v>83</v>
      </c>
      <c r="G89" s="10" t="s">
        <v>5</v>
      </c>
      <c r="H89" s="3"/>
      <c r="I89" s="8"/>
      <c r="J89" s="7"/>
      <c r="K89" s="10"/>
      <c r="L89" s="10"/>
      <c r="M89" s="10"/>
      <c r="N89" s="10"/>
      <c r="O89" s="10"/>
    </row>
    <row r="90" spans="1:15" ht="19.5" customHeight="1" x14ac:dyDescent="0.2">
      <c r="A90" s="2" t="s">
        <v>112</v>
      </c>
      <c r="B90" s="7">
        <v>3</v>
      </c>
      <c r="C90" s="10">
        <v>40</v>
      </c>
      <c r="D90" s="10">
        <v>38</v>
      </c>
      <c r="E90" s="10"/>
      <c r="F90" s="10">
        <f t="shared" ref="F90:F93" si="5">SUM(C90+D90)</f>
        <v>78</v>
      </c>
      <c r="G90" s="10"/>
      <c r="H90" s="3"/>
      <c r="I90" s="11"/>
      <c r="J90" s="7"/>
      <c r="K90" s="10"/>
      <c r="L90" s="10"/>
      <c r="M90" s="10"/>
      <c r="N90" s="10"/>
      <c r="O90" s="10"/>
    </row>
    <row r="91" spans="1:15" ht="19.5" customHeight="1" x14ac:dyDescent="0.2">
      <c r="A91" s="11" t="s">
        <v>38</v>
      </c>
      <c r="B91" s="7">
        <v>2</v>
      </c>
      <c r="C91" s="10">
        <v>39</v>
      </c>
      <c r="D91" s="10">
        <v>34</v>
      </c>
      <c r="E91" s="10"/>
      <c r="F91" s="10">
        <f t="shared" si="5"/>
        <v>73</v>
      </c>
      <c r="G91" s="10"/>
      <c r="H91" s="3"/>
      <c r="I91" s="8"/>
      <c r="J91" s="7"/>
      <c r="K91" s="10"/>
      <c r="L91" s="10"/>
      <c r="M91" s="10"/>
      <c r="N91" s="10"/>
      <c r="O91" s="10"/>
    </row>
    <row r="92" spans="1:15" ht="19.5" customHeight="1" x14ac:dyDescent="0.2">
      <c r="A92" s="11" t="s">
        <v>111</v>
      </c>
      <c r="B92" s="7">
        <v>2</v>
      </c>
      <c r="C92" s="10">
        <v>35</v>
      </c>
      <c r="D92" s="10">
        <v>39</v>
      </c>
      <c r="E92" s="10"/>
      <c r="F92" s="10">
        <f t="shared" si="5"/>
        <v>74</v>
      </c>
      <c r="G92" s="10"/>
      <c r="H92" s="3"/>
      <c r="I92" s="8"/>
      <c r="J92" s="7"/>
      <c r="K92" s="10"/>
      <c r="L92" s="10"/>
      <c r="M92" s="10"/>
      <c r="N92" s="10"/>
      <c r="O92" s="10"/>
    </row>
    <row r="93" spans="1:15" ht="19.5" customHeight="1" x14ac:dyDescent="0.2">
      <c r="A93" s="8" t="s">
        <v>113</v>
      </c>
      <c r="B93" s="7">
        <v>1</v>
      </c>
      <c r="C93" s="10">
        <v>36</v>
      </c>
      <c r="D93" s="10">
        <v>40</v>
      </c>
      <c r="E93" s="10"/>
      <c r="F93" s="10">
        <f t="shared" si="5"/>
        <v>76</v>
      </c>
      <c r="G93" s="10"/>
      <c r="H93" s="3"/>
      <c r="I93" s="11"/>
      <c r="J93" s="7"/>
      <c r="K93" s="10"/>
      <c r="L93" s="10"/>
      <c r="M93" s="10"/>
      <c r="N93" s="10"/>
      <c r="O93" s="10"/>
    </row>
    <row r="94" spans="1:15" ht="19.5" customHeight="1" x14ac:dyDescent="0.2">
      <c r="A94" s="13"/>
      <c r="B94" s="7"/>
      <c r="C94" s="10"/>
      <c r="D94" s="10"/>
      <c r="E94" s="10"/>
      <c r="F94" s="10"/>
      <c r="G94" s="10"/>
      <c r="H94" s="3"/>
      <c r="I94" s="13"/>
      <c r="J94" s="10"/>
      <c r="K94" s="6"/>
      <c r="L94" s="10"/>
      <c r="M94" s="10"/>
      <c r="N94" s="10"/>
      <c r="O94" s="10"/>
    </row>
    <row r="95" spans="1:15" ht="19.5" customHeight="1" x14ac:dyDescent="0.15">
      <c r="A95" s="3"/>
      <c r="B95" s="3"/>
      <c r="C95" s="9" t="s">
        <v>0</v>
      </c>
      <c r="D95" s="32">
        <f>SUM(F89:F93)-MAX(F89:F93)</f>
        <v>301</v>
      </c>
      <c r="E95" s="33"/>
      <c r="F95" s="34"/>
      <c r="G95" s="3"/>
      <c r="H95" s="3"/>
      <c r="J95" s="3"/>
      <c r="K95" s="9" t="s">
        <v>0</v>
      </c>
      <c r="L95" s="33"/>
      <c r="M95" s="35"/>
      <c r="N95" s="36"/>
      <c r="O95" s="3"/>
    </row>
    <row r="96" spans="1:15" ht="18.75" customHeight="1" x14ac:dyDescent="0.15">
      <c r="A96" s="2"/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</row>
    <row r="97" spans="1:15" ht="19.5" customHeight="1" x14ac:dyDescent="0.2">
      <c r="A97" s="37" t="s">
        <v>37</v>
      </c>
      <c r="B97" s="37"/>
      <c r="C97" s="37"/>
      <c r="D97" s="9" t="s">
        <v>19</v>
      </c>
      <c r="E97" s="32">
        <v>4</v>
      </c>
      <c r="F97" s="34"/>
      <c r="G97" s="3"/>
      <c r="H97" s="3"/>
      <c r="I97" s="9" t="s">
        <v>20</v>
      </c>
      <c r="J97" s="38"/>
      <c r="K97" s="39"/>
      <c r="L97" s="9" t="s">
        <v>19</v>
      </c>
      <c r="M97" s="32"/>
      <c r="N97" s="34"/>
      <c r="O97" s="3"/>
    </row>
    <row r="98" spans="1:15" ht="19.5" customHeight="1" x14ac:dyDescent="0.15">
      <c r="A98" s="9" t="s">
        <v>16</v>
      </c>
      <c r="B98" s="9" t="s">
        <v>15</v>
      </c>
      <c r="C98" s="9" t="s">
        <v>14</v>
      </c>
      <c r="D98" s="9" t="s">
        <v>18</v>
      </c>
      <c r="E98" s="9" t="s">
        <v>17</v>
      </c>
      <c r="F98" s="40" t="s">
        <v>0</v>
      </c>
      <c r="G98" s="40"/>
      <c r="H98" s="3"/>
      <c r="I98" s="9" t="s">
        <v>16</v>
      </c>
      <c r="J98" s="9" t="s">
        <v>15</v>
      </c>
      <c r="K98" s="9" t="s">
        <v>14</v>
      </c>
      <c r="L98" s="9" t="s">
        <v>13</v>
      </c>
      <c r="M98" s="9" t="s">
        <v>12</v>
      </c>
      <c r="N98" s="40" t="s">
        <v>30</v>
      </c>
      <c r="O98" s="40"/>
    </row>
    <row r="99" spans="1:15" ht="19.5" customHeight="1" x14ac:dyDescent="0.15">
      <c r="A99" s="32" t="s">
        <v>11</v>
      </c>
      <c r="B99" s="33"/>
      <c r="C99" s="33"/>
      <c r="D99" s="33"/>
      <c r="E99" s="33"/>
      <c r="F99" s="33"/>
      <c r="G99" s="34"/>
      <c r="H99" s="3"/>
      <c r="I99" s="32"/>
      <c r="J99" s="33"/>
      <c r="K99" s="33"/>
      <c r="L99" s="33"/>
      <c r="M99" s="33"/>
      <c r="N99" s="33"/>
      <c r="O99" s="34"/>
    </row>
    <row r="100" spans="1:15" ht="19.5" customHeight="1" x14ac:dyDescent="0.2">
      <c r="A100" s="14" t="s">
        <v>35</v>
      </c>
      <c r="B100" s="7">
        <v>4</v>
      </c>
      <c r="C100" s="10">
        <v>36</v>
      </c>
      <c r="D100" s="10">
        <v>36</v>
      </c>
      <c r="E100" s="10"/>
      <c r="F100" s="10">
        <f>SUM(C100+D100)</f>
        <v>72</v>
      </c>
      <c r="G100" s="10"/>
      <c r="H100" s="3"/>
      <c r="I100" s="8"/>
      <c r="J100" s="7"/>
      <c r="K100" s="10"/>
      <c r="L100" s="10"/>
      <c r="M100" s="10"/>
      <c r="N100" s="10"/>
      <c r="O100" s="10"/>
    </row>
    <row r="101" spans="1:15" ht="19.5" customHeight="1" x14ac:dyDescent="0.2">
      <c r="A101" s="8" t="s">
        <v>34</v>
      </c>
      <c r="B101" s="7">
        <v>3</v>
      </c>
      <c r="C101" s="10">
        <v>39</v>
      </c>
      <c r="D101" s="10">
        <v>33</v>
      </c>
      <c r="E101" s="10"/>
      <c r="F101" s="10">
        <f t="shared" ref="F101:F104" si="6">SUM(C101+D101)</f>
        <v>72</v>
      </c>
      <c r="G101" s="10"/>
      <c r="H101" s="3"/>
      <c r="I101" s="14"/>
      <c r="J101" s="7"/>
      <c r="K101" s="10"/>
      <c r="L101" s="10"/>
      <c r="M101" s="10"/>
      <c r="N101" s="10"/>
      <c r="O101" s="10"/>
    </row>
    <row r="102" spans="1:15" ht="19.5" customHeight="1" x14ac:dyDescent="0.2">
      <c r="A102" s="11" t="s">
        <v>32</v>
      </c>
      <c r="B102" s="7">
        <v>3</v>
      </c>
      <c r="C102" s="10">
        <v>40</v>
      </c>
      <c r="D102" s="10">
        <v>37</v>
      </c>
      <c r="E102" s="10"/>
      <c r="F102" s="10">
        <f t="shared" si="6"/>
        <v>77</v>
      </c>
      <c r="G102" s="10"/>
      <c r="H102" s="3"/>
      <c r="I102" s="8"/>
      <c r="J102" s="7"/>
      <c r="K102" s="10"/>
      <c r="L102" s="10"/>
      <c r="M102" s="10"/>
      <c r="N102" s="10"/>
      <c r="O102" s="10"/>
    </row>
    <row r="103" spans="1:15" ht="19.5" customHeight="1" x14ac:dyDescent="0.2">
      <c r="A103" s="11" t="s">
        <v>114</v>
      </c>
      <c r="B103" s="7">
        <v>2</v>
      </c>
      <c r="C103" s="10">
        <v>39</v>
      </c>
      <c r="D103" s="10">
        <v>37</v>
      </c>
      <c r="E103" s="10"/>
      <c r="F103" s="10">
        <f t="shared" si="6"/>
        <v>76</v>
      </c>
      <c r="G103" s="10"/>
      <c r="H103" s="3"/>
      <c r="I103" s="8"/>
      <c r="J103" s="7"/>
      <c r="K103" s="10"/>
      <c r="L103" s="10"/>
      <c r="M103" s="10"/>
      <c r="N103" s="10"/>
      <c r="O103" s="10"/>
    </row>
    <row r="104" spans="1:15" ht="19.5" customHeight="1" x14ac:dyDescent="0.2">
      <c r="A104" s="2" t="s">
        <v>115</v>
      </c>
      <c r="B104" s="7">
        <v>1</v>
      </c>
      <c r="C104" s="10">
        <v>41</v>
      </c>
      <c r="D104" s="10">
        <v>37</v>
      </c>
      <c r="E104" s="10"/>
      <c r="F104" s="10">
        <f t="shared" si="6"/>
        <v>78</v>
      </c>
      <c r="G104" s="10" t="s">
        <v>122</v>
      </c>
      <c r="H104" s="3"/>
      <c r="I104" s="11"/>
      <c r="J104" s="7"/>
      <c r="K104" s="10"/>
      <c r="L104" s="10"/>
      <c r="M104" s="10"/>
      <c r="N104" s="10"/>
      <c r="O104" s="10"/>
    </row>
    <row r="105" spans="1:15" ht="19.5" customHeight="1" x14ac:dyDescent="0.2">
      <c r="A105" s="8"/>
      <c r="B105" s="7"/>
      <c r="C105" s="10"/>
      <c r="D105" s="10"/>
      <c r="E105" s="10"/>
      <c r="F105" s="10"/>
      <c r="G105" s="10"/>
      <c r="H105" s="3"/>
      <c r="I105" s="10"/>
      <c r="J105" s="10"/>
      <c r="K105" s="6"/>
      <c r="L105" s="10"/>
      <c r="M105" s="10"/>
      <c r="N105" s="10"/>
      <c r="O105" s="10"/>
    </row>
    <row r="106" spans="1:15" ht="19.5" customHeight="1" x14ac:dyDescent="0.15">
      <c r="A106" s="3"/>
      <c r="B106" s="3"/>
      <c r="C106" s="9" t="s">
        <v>0</v>
      </c>
      <c r="D106" s="32">
        <f>SUM(F100:F104)-MAX(F100:F104)</f>
        <v>297</v>
      </c>
      <c r="E106" s="33"/>
      <c r="F106" s="34"/>
      <c r="G106" s="3"/>
      <c r="H106" s="3"/>
      <c r="J106" s="3"/>
      <c r="K106" s="9" t="s">
        <v>0</v>
      </c>
      <c r="L106" s="33"/>
      <c r="M106" s="35"/>
      <c r="N106" s="36"/>
      <c r="O106" s="3"/>
    </row>
    <row r="107" spans="1:15" ht="17.2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2"/>
      <c r="N107" s="12"/>
      <c r="O107" s="3"/>
    </row>
    <row r="108" spans="1:15" ht="17.2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2"/>
      <c r="N108" s="12"/>
      <c r="O108" s="3"/>
    </row>
    <row r="109" spans="1:15" ht="17.2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2"/>
      <c r="N109" s="12"/>
      <c r="O109" s="3"/>
    </row>
    <row r="110" spans="1:15" ht="17.2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2"/>
      <c r="N110" s="12"/>
      <c r="O110" s="3"/>
    </row>
    <row r="111" spans="1:15" ht="19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2"/>
      <c r="N111" s="12"/>
      <c r="O111" s="3"/>
    </row>
    <row r="112" spans="1:15" ht="19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2"/>
      <c r="N112" s="12"/>
      <c r="O112" s="3"/>
    </row>
    <row r="113" spans="1:15" ht="19.5" customHeight="1" x14ac:dyDescent="0.2">
      <c r="A113" s="37" t="s">
        <v>31</v>
      </c>
      <c r="B113" s="37"/>
      <c r="C113" s="37"/>
      <c r="D113" s="9" t="s">
        <v>19</v>
      </c>
      <c r="E113" s="32">
        <v>7</v>
      </c>
      <c r="F113" s="34"/>
      <c r="G113" s="3"/>
      <c r="H113" s="3"/>
      <c r="I113" s="9" t="s">
        <v>20</v>
      </c>
      <c r="J113" s="38"/>
      <c r="K113" s="39"/>
      <c r="L113" s="9" t="s">
        <v>19</v>
      </c>
      <c r="M113" s="32"/>
      <c r="N113" s="34"/>
      <c r="O113" s="3"/>
    </row>
    <row r="114" spans="1:15" ht="19.5" customHeight="1" x14ac:dyDescent="0.15">
      <c r="A114" s="9" t="s">
        <v>16</v>
      </c>
      <c r="B114" s="9" t="s">
        <v>15</v>
      </c>
      <c r="C114" s="9" t="s">
        <v>14</v>
      </c>
      <c r="D114" s="9" t="s">
        <v>18</v>
      </c>
      <c r="E114" s="9" t="s">
        <v>17</v>
      </c>
      <c r="F114" s="40" t="s">
        <v>0</v>
      </c>
      <c r="G114" s="40"/>
      <c r="H114" s="3"/>
      <c r="I114" s="9" t="s">
        <v>16</v>
      </c>
      <c r="J114" s="9" t="s">
        <v>15</v>
      </c>
      <c r="K114" s="9" t="s">
        <v>14</v>
      </c>
      <c r="L114" s="9" t="s">
        <v>13</v>
      </c>
      <c r="M114" s="9" t="s">
        <v>12</v>
      </c>
      <c r="N114" s="40" t="s">
        <v>30</v>
      </c>
      <c r="O114" s="40"/>
    </row>
    <row r="115" spans="1:15" ht="19.5" customHeight="1" x14ac:dyDescent="0.15">
      <c r="A115" s="32" t="s">
        <v>11</v>
      </c>
      <c r="B115" s="33"/>
      <c r="C115" s="33"/>
      <c r="D115" s="33"/>
      <c r="E115" s="33"/>
      <c r="F115" s="33"/>
      <c r="G115" s="34"/>
      <c r="H115" s="3"/>
      <c r="I115" s="32"/>
      <c r="J115" s="33"/>
      <c r="K115" s="33"/>
      <c r="L115" s="33"/>
      <c r="M115" s="33"/>
      <c r="N115" s="33"/>
      <c r="O115" s="34"/>
    </row>
    <row r="116" spans="1:15" ht="19.5" customHeight="1" x14ac:dyDescent="0.2">
      <c r="A116" s="8" t="s">
        <v>27</v>
      </c>
      <c r="B116" s="7">
        <v>4</v>
      </c>
      <c r="C116" s="10"/>
      <c r="D116" s="10"/>
      <c r="E116" s="10"/>
      <c r="F116" s="10">
        <f>SUM(C116+D116)</f>
        <v>0</v>
      </c>
      <c r="G116" s="10"/>
      <c r="H116" s="3"/>
      <c r="I116" s="8"/>
      <c r="J116" s="7"/>
      <c r="K116" s="10"/>
      <c r="L116" s="10"/>
      <c r="M116" s="10"/>
      <c r="N116" s="10"/>
      <c r="O116" s="10"/>
    </row>
    <row r="117" spans="1:15" ht="19.5" customHeight="1" x14ac:dyDescent="0.2">
      <c r="A117" s="2" t="s">
        <v>25</v>
      </c>
      <c r="B117" s="7">
        <v>3</v>
      </c>
      <c r="C117" s="10">
        <v>50</v>
      </c>
      <c r="D117" s="10">
        <v>51</v>
      </c>
      <c r="E117" s="10"/>
      <c r="F117" s="10">
        <f t="shared" ref="F117:F120" si="7">SUM(C117+D117)</f>
        <v>101</v>
      </c>
      <c r="G117" s="10" t="s">
        <v>5</v>
      </c>
      <c r="H117" s="3"/>
      <c r="I117" s="8"/>
      <c r="J117" s="7"/>
      <c r="K117" s="10"/>
      <c r="L117" s="10"/>
      <c r="M117" s="10"/>
      <c r="N117" s="10"/>
      <c r="O117" s="10"/>
    </row>
    <row r="118" spans="1:15" ht="19.5" customHeight="1" x14ac:dyDescent="0.2">
      <c r="A118" s="8" t="s">
        <v>23</v>
      </c>
      <c r="B118" s="7">
        <v>2</v>
      </c>
      <c r="C118" s="10">
        <v>35</v>
      </c>
      <c r="D118" s="10">
        <v>37</v>
      </c>
      <c r="E118" s="10"/>
      <c r="F118" s="10">
        <f t="shared" si="7"/>
        <v>72</v>
      </c>
      <c r="G118" s="10"/>
      <c r="H118" s="3"/>
      <c r="I118" s="11"/>
      <c r="J118" s="7"/>
      <c r="K118" s="10"/>
      <c r="L118" s="10"/>
      <c r="M118" s="10"/>
      <c r="N118" s="10"/>
      <c r="O118" s="10"/>
    </row>
    <row r="119" spans="1:15" ht="19.5" customHeight="1" x14ac:dyDescent="0.2">
      <c r="A119" s="11" t="s">
        <v>117</v>
      </c>
      <c r="B119" s="7">
        <v>1</v>
      </c>
      <c r="C119" s="10">
        <v>41</v>
      </c>
      <c r="D119" s="10">
        <v>37</v>
      </c>
      <c r="E119" s="10"/>
      <c r="F119" s="10">
        <f t="shared" si="7"/>
        <v>78</v>
      </c>
      <c r="G119" s="10"/>
      <c r="H119" s="3"/>
      <c r="I119" s="8"/>
      <c r="J119" s="7"/>
      <c r="K119" s="10"/>
      <c r="L119" s="10"/>
      <c r="M119" s="10"/>
      <c r="N119" s="10"/>
      <c r="O119" s="10"/>
    </row>
    <row r="120" spans="1:15" ht="19.5" customHeight="1" x14ac:dyDescent="0.2">
      <c r="A120" s="11" t="s">
        <v>116</v>
      </c>
      <c r="B120" s="7">
        <v>1</v>
      </c>
      <c r="C120" s="10">
        <v>48</v>
      </c>
      <c r="D120" s="10">
        <v>51</v>
      </c>
      <c r="E120" s="10"/>
      <c r="F120" s="10">
        <f t="shared" si="7"/>
        <v>99</v>
      </c>
      <c r="G120" s="10"/>
      <c r="H120" s="3"/>
      <c r="I120" s="8"/>
      <c r="J120" s="7"/>
      <c r="K120" s="10"/>
      <c r="L120" s="10"/>
      <c r="M120" s="10"/>
      <c r="N120" s="10"/>
      <c r="O120" s="10"/>
    </row>
    <row r="121" spans="1:15" ht="19.5" customHeight="1" x14ac:dyDescent="0.2">
      <c r="A121" s="13"/>
      <c r="B121" s="7"/>
      <c r="C121" s="10"/>
      <c r="D121" s="10"/>
      <c r="E121" s="10"/>
      <c r="F121" s="10"/>
      <c r="G121" s="10"/>
      <c r="H121" s="3"/>
      <c r="I121" s="10"/>
      <c r="J121" s="10"/>
      <c r="K121" s="6"/>
      <c r="L121" s="10"/>
      <c r="M121" s="10"/>
      <c r="N121" s="10"/>
      <c r="O121" s="10"/>
    </row>
    <row r="122" spans="1:15" ht="19.5" customHeight="1" x14ac:dyDescent="0.15">
      <c r="A122" s="3"/>
      <c r="B122" s="3"/>
      <c r="C122" s="9" t="s">
        <v>0</v>
      </c>
      <c r="D122" s="32">
        <v>350</v>
      </c>
      <c r="E122" s="33"/>
      <c r="F122" s="34"/>
      <c r="G122" s="3"/>
      <c r="H122" s="3"/>
      <c r="J122" s="3"/>
      <c r="K122" s="9" t="s">
        <v>0</v>
      </c>
      <c r="L122" s="33"/>
      <c r="M122" s="35"/>
      <c r="N122" s="36"/>
      <c r="O122" s="3"/>
    </row>
    <row r="123" spans="1:15" ht="19.5" customHeight="1" x14ac:dyDescent="0.15"/>
    <row r="124" spans="1:15" ht="19.5" customHeight="1" x14ac:dyDescent="0.15"/>
    <row r="125" spans="1:15" ht="19.5" customHeight="1" x14ac:dyDescent="0.15"/>
    <row r="126" spans="1:15" ht="19.5" customHeight="1" x14ac:dyDescent="0.15"/>
    <row r="127" spans="1:15" ht="19.5" customHeight="1" x14ac:dyDescent="0.15"/>
    <row r="128" spans="1:15" ht="19.5" customHeight="1" x14ac:dyDescent="0.15"/>
    <row r="129" spans="1:15" ht="19.5" customHeight="1" x14ac:dyDescent="0.15"/>
    <row r="130" spans="1:15" ht="19.5" customHeight="1" x14ac:dyDescent="0.15"/>
    <row r="131" spans="1:15" ht="19.5" customHeight="1" x14ac:dyDescent="0.15"/>
    <row r="132" spans="1:15" ht="19.5" customHeight="1" x14ac:dyDescent="0.15"/>
    <row r="133" spans="1:15" ht="19.5" customHeight="1" x14ac:dyDescent="0.15"/>
    <row r="134" spans="1:15" ht="19.5" customHeight="1" x14ac:dyDescent="0.15"/>
    <row r="135" spans="1:15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</sheetData>
  <mergeCells count="71">
    <mergeCell ref="F33:G33"/>
    <mergeCell ref="N33:O33"/>
    <mergeCell ref="J25:O26"/>
    <mergeCell ref="A32:C32"/>
    <mergeCell ref="E32:F32"/>
    <mergeCell ref="J32:K32"/>
    <mergeCell ref="M32:N32"/>
    <mergeCell ref="A34:G34"/>
    <mergeCell ref="I34:O34"/>
    <mergeCell ref="D41:F41"/>
    <mergeCell ref="L41:N41"/>
    <mergeCell ref="A43:C43"/>
    <mergeCell ref="E43:F43"/>
    <mergeCell ref="J43:K43"/>
    <mergeCell ref="M43:N43"/>
    <mergeCell ref="F44:G44"/>
    <mergeCell ref="N44:O44"/>
    <mergeCell ref="A45:G45"/>
    <mergeCell ref="I45:O45"/>
    <mergeCell ref="D52:F52"/>
    <mergeCell ref="L52:N52"/>
    <mergeCell ref="A59:C59"/>
    <mergeCell ref="E59:F59"/>
    <mergeCell ref="J59:K59"/>
    <mergeCell ref="M59:N59"/>
    <mergeCell ref="F60:G60"/>
    <mergeCell ref="N60:O60"/>
    <mergeCell ref="A61:G61"/>
    <mergeCell ref="I61:O61"/>
    <mergeCell ref="D68:F68"/>
    <mergeCell ref="L68:N68"/>
    <mergeCell ref="A70:C70"/>
    <mergeCell ref="E70:F70"/>
    <mergeCell ref="J70:K70"/>
    <mergeCell ref="M70:N70"/>
    <mergeCell ref="F71:G71"/>
    <mergeCell ref="N71:O71"/>
    <mergeCell ref="A72:G72"/>
    <mergeCell ref="I72:O72"/>
    <mergeCell ref="D79:F79"/>
    <mergeCell ref="L79:N79"/>
    <mergeCell ref="A86:C86"/>
    <mergeCell ref="E86:F86"/>
    <mergeCell ref="J86:K86"/>
    <mergeCell ref="M86:N86"/>
    <mergeCell ref="F87:G87"/>
    <mergeCell ref="N87:O87"/>
    <mergeCell ref="A88:G88"/>
    <mergeCell ref="I88:O88"/>
    <mergeCell ref="D95:F95"/>
    <mergeCell ref="L95:N95"/>
    <mergeCell ref="A97:C97"/>
    <mergeCell ref="E97:F97"/>
    <mergeCell ref="J97:K97"/>
    <mergeCell ref="M97:N97"/>
    <mergeCell ref="F98:G98"/>
    <mergeCell ref="N98:O98"/>
    <mergeCell ref="A99:G99"/>
    <mergeCell ref="I99:O99"/>
    <mergeCell ref="D106:F106"/>
    <mergeCell ref="L106:N106"/>
    <mergeCell ref="A115:G115"/>
    <mergeCell ref="I115:O115"/>
    <mergeCell ref="D122:F122"/>
    <mergeCell ref="L122:N122"/>
    <mergeCell ref="A113:C113"/>
    <mergeCell ref="E113:F113"/>
    <mergeCell ref="J113:K113"/>
    <mergeCell ref="M113:N113"/>
    <mergeCell ref="F114:G114"/>
    <mergeCell ref="N114:O114"/>
  </mergeCells>
  <phoneticPr fontId="1"/>
  <printOptions horizontalCentered="1" verticalCentered="1"/>
  <pageMargins left="0.70833333333333337" right="0.19652777777777777" top="0.74791666666666667" bottom="0.74791666666666667" header="0.31458333333333333" footer="0.3145833333333333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opLeftCell="A7" zoomScale="115" zoomScaleSheetLayoutView="100" workbookViewId="0">
      <selection activeCell="F12" sqref="F12"/>
    </sheetView>
  </sheetViews>
  <sheetFormatPr defaultRowHeight="13.5" customHeight="1" x14ac:dyDescent="0.15"/>
  <cols>
    <col min="1" max="1" width="21" style="1" customWidth="1"/>
    <col min="2" max="2" width="10.125" style="1" customWidth="1"/>
    <col min="3" max="4" width="9.375" style="1" customWidth="1"/>
    <col min="5" max="5" width="6.25" style="1" customWidth="1"/>
    <col min="6" max="6" width="9.625" style="1" customWidth="1"/>
    <col min="7" max="7" width="4.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" style="1"/>
  </cols>
  <sheetData>
    <row r="1" spans="1:15" ht="21" customHeight="1" x14ac:dyDescent="0.15">
      <c r="A1" s="29" t="s">
        <v>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" customHeight="1" x14ac:dyDescent="0.15">
      <c r="A3" s="15" t="s">
        <v>93</v>
      </c>
      <c r="B3" s="21"/>
      <c r="C3" s="21" t="s">
        <v>71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8" customHeight="1" x14ac:dyDescent="0.15">
      <c r="A4" s="15" t="s">
        <v>92</v>
      </c>
      <c r="B4" s="21"/>
      <c r="C4" s="21" t="s">
        <v>91</v>
      </c>
      <c r="D4" s="21"/>
      <c r="E4" s="21"/>
      <c r="F4" s="21"/>
      <c r="G4" s="21" t="s">
        <v>100</v>
      </c>
      <c r="H4" s="21"/>
      <c r="I4" s="21"/>
      <c r="J4" s="21"/>
      <c r="K4" s="21"/>
      <c r="L4" s="21"/>
      <c r="M4" s="21"/>
      <c r="N4" s="21"/>
      <c r="O4" s="21"/>
    </row>
    <row r="5" spans="1:15" ht="18" customHeight="1" x14ac:dyDescent="0.15">
      <c r="A5" s="15" t="s">
        <v>90</v>
      </c>
      <c r="B5" s="21"/>
      <c r="C5" s="21" t="s">
        <v>89</v>
      </c>
      <c r="D5" s="21"/>
      <c r="E5" s="21"/>
      <c r="F5" s="21"/>
      <c r="G5" s="21" t="s">
        <v>88</v>
      </c>
      <c r="H5" s="21"/>
      <c r="J5" s="21"/>
      <c r="K5" s="21"/>
      <c r="L5" s="21"/>
      <c r="M5" s="21"/>
      <c r="N5" s="21"/>
      <c r="O5" s="21"/>
    </row>
    <row r="6" spans="1:15" ht="18" customHeight="1" x14ac:dyDescent="0.15">
      <c r="A6" s="15" t="s">
        <v>87</v>
      </c>
      <c r="B6" s="21"/>
      <c r="C6" s="21" t="s">
        <v>86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8" customHeight="1" x14ac:dyDescent="0.15">
      <c r="A7" s="21"/>
      <c r="B7" s="21"/>
      <c r="C7" s="21" t="s">
        <v>85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8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1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8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.95" customHeight="1" x14ac:dyDescent="0.15">
      <c r="A11" s="28" t="s">
        <v>84</v>
      </c>
      <c r="B11" s="28" t="s">
        <v>11</v>
      </c>
      <c r="C11" s="28" t="s">
        <v>83</v>
      </c>
      <c r="D11" s="27" t="s">
        <v>0</v>
      </c>
      <c r="E11" s="26" t="s">
        <v>19</v>
      </c>
      <c r="G11" s="21" t="s">
        <v>97</v>
      </c>
      <c r="H11" s="21"/>
      <c r="I11" s="21"/>
      <c r="J11" s="21"/>
      <c r="K11" s="21"/>
      <c r="L11" s="21"/>
      <c r="M11" s="21"/>
      <c r="N11" s="21"/>
      <c r="O11" s="21"/>
    </row>
    <row r="12" spans="1:15" ht="24" customHeight="1" x14ac:dyDescent="0.15">
      <c r="A12" s="23" t="s">
        <v>82</v>
      </c>
      <c r="B12" s="23">
        <v>291</v>
      </c>
      <c r="C12" s="23">
        <v>286</v>
      </c>
      <c r="D12" s="23">
        <f t="shared" ref="D12:D19" si="0">SUM(B12+C12)</f>
        <v>577</v>
      </c>
      <c r="E12" s="23">
        <v>1</v>
      </c>
      <c r="G12" s="21" t="s">
        <v>98</v>
      </c>
      <c r="H12" s="21"/>
      <c r="J12" s="21"/>
      <c r="K12" s="21"/>
      <c r="L12" s="21"/>
      <c r="M12" s="21"/>
      <c r="N12" s="21"/>
      <c r="O12" s="21"/>
    </row>
    <row r="13" spans="1:15" ht="24" customHeight="1" x14ac:dyDescent="0.15">
      <c r="A13" s="23" t="s">
        <v>81</v>
      </c>
      <c r="B13" s="23">
        <v>297</v>
      </c>
      <c r="C13" s="23">
        <v>289</v>
      </c>
      <c r="D13" s="23">
        <f t="shared" si="0"/>
        <v>586</v>
      </c>
      <c r="E13" s="23">
        <v>2</v>
      </c>
      <c r="G13" s="21" t="s">
        <v>80</v>
      </c>
      <c r="H13" s="21"/>
      <c r="J13" s="21"/>
      <c r="K13" s="21"/>
      <c r="L13" s="21"/>
      <c r="M13" s="21"/>
      <c r="N13" s="21"/>
      <c r="O13" s="21"/>
    </row>
    <row r="14" spans="1:15" ht="24" customHeight="1" x14ac:dyDescent="0.15">
      <c r="A14" s="23" t="s">
        <v>79</v>
      </c>
      <c r="B14" s="23">
        <v>293</v>
      </c>
      <c r="C14" s="23">
        <v>294</v>
      </c>
      <c r="D14" s="23">
        <f t="shared" si="0"/>
        <v>587</v>
      </c>
      <c r="E14" s="23">
        <v>3</v>
      </c>
      <c r="G14" s="21" t="s">
        <v>99</v>
      </c>
      <c r="H14" s="21"/>
      <c r="J14" s="21"/>
      <c r="K14" s="21"/>
      <c r="L14" s="21"/>
      <c r="M14" s="21"/>
      <c r="N14" s="21"/>
      <c r="O14" s="21"/>
    </row>
    <row r="15" spans="1:15" ht="24" customHeight="1" x14ac:dyDescent="0.15">
      <c r="A15" s="24" t="s">
        <v>78</v>
      </c>
      <c r="B15" s="23">
        <v>289</v>
      </c>
      <c r="C15" s="23">
        <v>300</v>
      </c>
      <c r="D15" s="23">
        <f t="shared" si="0"/>
        <v>589</v>
      </c>
      <c r="E15" s="23">
        <v>4</v>
      </c>
      <c r="G15" s="21" t="s">
        <v>77</v>
      </c>
      <c r="H15" s="21"/>
      <c r="J15" s="21"/>
      <c r="K15" s="21"/>
      <c r="L15" s="21"/>
      <c r="M15" s="21"/>
      <c r="N15" s="21"/>
      <c r="O15" s="21"/>
    </row>
    <row r="16" spans="1:15" ht="24" customHeight="1" x14ac:dyDescent="0.15">
      <c r="A16" s="24" t="s">
        <v>76</v>
      </c>
      <c r="B16" s="23">
        <v>300</v>
      </c>
      <c r="C16" s="23">
        <v>299</v>
      </c>
      <c r="D16" s="23">
        <f t="shared" si="0"/>
        <v>599</v>
      </c>
      <c r="E16" s="25">
        <v>5</v>
      </c>
      <c r="G16" s="21" t="s">
        <v>75</v>
      </c>
      <c r="H16" s="21"/>
      <c r="L16" s="21"/>
      <c r="M16" s="21"/>
      <c r="N16" s="21"/>
      <c r="O16" s="21"/>
    </row>
    <row r="17" spans="1:15" ht="24" customHeight="1" x14ac:dyDescent="0.15">
      <c r="A17" s="23" t="s">
        <v>74</v>
      </c>
      <c r="B17" s="23">
        <v>311</v>
      </c>
      <c r="C17" s="23">
        <v>303</v>
      </c>
      <c r="D17" s="23">
        <f t="shared" si="0"/>
        <v>614</v>
      </c>
      <c r="E17" s="23">
        <v>6</v>
      </c>
      <c r="M17" s="21"/>
      <c r="N17" s="21"/>
      <c r="O17" s="21"/>
    </row>
    <row r="18" spans="1:15" ht="24" customHeight="1" x14ac:dyDescent="0.15">
      <c r="A18" s="24" t="s">
        <v>73</v>
      </c>
      <c r="B18" s="23">
        <v>316</v>
      </c>
      <c r="C18" s="23">
        <v>333</v>
      </c>
      <c r="D18" s="23">
        <f t="shared" si="0"/>
        <v>649</v>
      </c>
      <c r="E18" s="23">
        <v>7</v>
      </c>
      <c r="L18" s="21"/>
      <c r="M18" s="21"/>
      <c r="N18" s="21"/>
      <c r="O18" s="21"/>
    </row>
    <row r="19" spans="1:15" ht="24" customHeight="1" x14ac:dyDescent="0.15">
      <c r="A19" s="24" t="s">
        <v>72</v>
      </c>
      <c r="B19" s="23">
        <v>329</v>
      </c>
      <c r="C19" s="23">
        <v>346</v>
      </c>
      <c r="D19" s="23">
        <f t="shared" si="0"/>
        <v>675</v>
      </c>
      <c r="E19" s="23">
        <v>8</v>
      </c>
      <c r="L19" s="21"/>
      <c r="M19" s="21"/>
      <c r="N19" s="21"/>
      <c r="O19" s="21"/>
    </row>
    <row r="20" spans="1:15" ht="16.5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7.100000000000001" customHeight="1" x14ac:dyDescent="0.1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8" customHeight="1" x14ac:dyDescent="0.15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8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8" customHeight="1" x14ac:dyDescent="0.1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9.5" customHeight="1" x14ac:dyDescent="0.15">
      <c r="H25" s="21"/>
      <c r="I25" s="16"/>
      <c r="J25" s="41" t="s">
        <v>71</v>
      </c>
      <c r="K25" s="41"/>
      <c r="L25" s="41"/>
      <c r="M25" s="41"/>
      <c r="N25" s="41"/>
      <c r="O25" s="41"/>
    </row>
    <row r="26" spans="1:15" ht="19.5" customHeight="1" x14ac:dyDescent="0.15">
      <c r="H26" s="21"/>
      <c r="I26" s="16"/>
      <c r="J26" s="41"/>
      <c r="K26" s="41"/>
      <c r="L26" s="41"/>
      <c r="M26" s="41"/>
      <c r="N26" s="41"/>
      <c r="O26" s="41"/>
    </row>
    <row r="27" spans="1:15" ht="19.5" customHeight="1" x14ac:dyDescent="0.15">
      <c r="H27" s="21"/>
      <c r="I27" s="16"/>
      <c r="J27" s="22"/>
      <c r="K27" s="22"/>
      <c r="L27" s="22"/>
      <c r="M27" s="22"/>
      <c r="N27" s="22"/>
      <c r="O27" s="22"/>
    </row>
    <row r="28" spans="1:15" ht="19.5" customHeight="1" x14ac:dyDescent="0.15">
      <c r="H28" s="21"/>
      <c r="I28" s="16"/>
    </row>
    <row r="29" spans="1:15" ht="19.5" customHeight="1" x14ac:dyDescent="0.15">
      <c r="H29" s="21"/>
      <c r="I29" s="16"/>
    </row>
    <row r="30" spans="1:15" ht="19.5" customHeight="1" x14ac:dyDescent="0.15">
      <c r="H30" s="21"/>
    </row>
    <row r="31" spans="1:15" ht="19.5" customHeight="1" x14ac:dyDescent="0.15">
      <c r="H31" s="21"/>
    </row>
    <row r="32" spans="1:15" ht="19.5" customHeight="1" x14ac:dyDescent="0.2">
      <c r="A32" s="32" t="s">
        <v>70</v>
      </c>
      <c r="B32" s="33"/>
      <c r="C32" s="34"/>
      <c r="D32" s="20" t="s">
        <v>19</v>
      </c>
      <c r="E32" s="32">
        <v>4</v>
      </c>
      <c r="F32" s="34"/>
      <c r="G32" s="19"/>
      <c r="H32" s="19"/>
      <c r="I32" s="4" t="s">
        <v>20</v>
      </c>
      <c r="J32" s="38">
        <f>SUM(D41+L41)</f>
        <v>579</v>
      </c>
      <c r="K32" s="39"/>
      <c r="L32" s="4" t="s">
        <v>19</v>
      </c>
      <c r="M32" s="32">
        <v>2</v>
      </c>
      <c r="N32" s="34"/>
      <c r="O32" s="3"/>
    </row>
    <row r="33" spans="1:15" ht="19.5" customHeight="1" x14ac:dyDescent="0.15">
      <c r="A33" s="4" t="s">
        <v>16</v>
      </c>
      <c r="B33" s="4" t="s">
        <v>15</v>
      </c>
      <c r="C33" s="4" t="s">
        <v>14</v>
      </c>
      <c r="D33" s="4" t="s">
        <v>18</v>
      </c>
      <c r="E33" s="4" t="s">
        <v>17</v>
      </c>
      <c r="F33" s="40" t="s">
        <v>0</v>
      </c>
      <c r="G33" s="40"/>
      <c r="H33" s="19"/>
      <c r="I33" s="4" t="s">
        <v>16</v>
      </c>
      <c r="J33" s="4" t="s">
        <v>15</v>
      </c>
      <c r="K33" s="4" t="s">
        <v>14</v>
      </c>
      <c r="L33" s="4" t="s">
        <v>13</v>
      </c>
      <c r="M33" s="4" t="s">
        <v>12</v>
      </c>
      <c r="N33" s="40" t="s">
        <v>0</v>
      </c>
      <c r="O33" s="40"/>
    </row>
    <row r="34" spans="1:15" ht="19.5" customHeight="1" x14ac:dyDescent="0.15">
      <c r="A34" s="32" t="s">
        <v>11</v>
      </c>
      <c r="B34" s="33"/>
      <c r="C34" s="33"/>
      <c r="D34" s="33"/>
      <c r="E34" s="33"/>
      <c r="F34" s="33"/>
      <c r="G34" s="34"/>
      <c r="H34" s="3"/>
      <c r="I34" s="32"/>
      <c r="J34" s="33"/>
      <c r="K34" s="33"/>
      <c r="L34" s="33"/>
      <c r="M34" s="33"/>
      <c r="N34" s="33"/>
      <c r="O34" s="34"/>
    </row>
    <row r="35" spans="1:15" ht="19.5" customHeight="1" x14ac:dyDescent="0.2">
      <c r="A35" s="18" t="s">
        <v>68</v>
      </c>
      <c r="B35" s="7">
        <v>4</v>
      </c>
      <c r="C35" s="5">
        <v>35</v>
      </c>
      <c r="D35" s="5">
        <v>33</v>
      </c>
      <c r="E35" s="5"/>
      <c r="F35" s="5">
        <f>SUM(C35+D35)</f>
        <v>68</v>
      </c>
      <c r="G35" s="5"/>
      <c r="H35" s="3"/>
      <c r="I35" s="18" t="s">
        <v>69</v>
      </c>
      <c r="J35" s="7">
        <v>4</v>
      </c>
      <c r="K35" s="5">
        <v>36</v>
      </c>
      <c r="L35" s="5">
        <v>39</v>
      </c>
      <c r="M35" s="5"/>
      <c r="N35" s="5">
        <f t="shared" ref="N35:N40" si="1">SUM(K35+L35)</f>
        <v>75</v>
      </c>
      <c r="O35" s="5"/>
    </row>
    <row r="36" spans="1:15" ht="19.5" customHeight="1" x14ac:dyDescent="0.2">
      <c r="A36" s="11" t="s">
        <v>101</v>
      </c>
      <c r="B36" s="7">
        <v>4</v>
      </c>
      <c r="C36" s="5">
        <v>38</v>
      </c>
      <c r="D36" s="5">
        <v>39</v>
      </c>
      <c r="E36" s="5"/>
      <c r="F36" s="10">
        <f t="shared" ref="F36:F39" si="2">SUM(C36+D36)</f>
        <v>77</v>
      </c>
      <c r="G36" s="5" t="s">
        <v>5</v>
      </c>
      <c r="H36" s="3"/>
      <c r="I36" s="8" t="s">
        <v>68</v>
      </c>
      <c r="J36" s="7">
        <v>3</v>
      </c>
      <c r="K36" s="5">
        <v>33</v>
      </c>
      <c r="L36" s="5">
        <v>32</v>
      </c>
      <c r="M36" s="5"/>
      <c r="N36" s="5">
        <f t="shared" si="1"/>
        <v>65</v>
      </c>
      <c r="O36" s="5"/>
    </row>
    <row r="37" spans="1:15" ht="19.5" customHeight="1" x14ac:dyDescent="0.2">
      <c r="A37" s="8" t="s">
        <v>102</v>
      </c>
      <c r="B37" s="7">
        <v>4</v>
      </c>
      <c r="C37" s="5">
        <v>34</v>
      </c>
      <c r="D37" s="5">
        <v>39</v>
      </c>
      <c r="E37" s="5"/>
      <c r="F37" s="10">
        <f t="shared" si="2"/>
        <v>73</v>
      </c>
      <c r="G37" s="5"/>
      <c r="H37" s="3"/>
      <c r="I37" s="11" t="s">
        <v>67</v>
      </c>
      <c r="J37" s="7">
        <v>3</v>
      </c>
      <c r="K37" s="5">
        <v>38</v>
      </c>
      <c r="L37" s="5">
        <v>41</v>
      </c>
      <c r="M37" s="5"/>
      <c r="N37" s="5">
        <f t="shared" si="1"/>
        <v>79</v>
      </c>
      <c r="O37" s="5" t="s">
        <v>5</v>
      </c>
    </row>
    <row r="38" spans="1:15" ht="19.5" customHeight="1" x14ac:dyDescent="0.2">
      <c r="A38" s="8" t="s">
        <v>103</v>
      </c>
      <c r="B38" s="7">
        <v>3</v>
      </c>
      <c r="C38" s="5">
        <v>35</v>
      </c>
      <c r="D38" s="5">
        <v>39</v>
      </c>
      <c r="E38" s="5"/>
      <c r="F38" s="10">
        <f t="shared" si="2"/>
        <v>74</v>
      </c>
      <c r="G38" s="5"/>
      <c r="H38" s="3"/>
      <c r="I38" s="8" t="s">
        <v>66</v>
      </c>
      <c r="J38" s="7">
        <v>3</v>
      </c>
      <c r="K38" s="5">
        <v>36</v>
      </c>
      <c r="L38" s="5">
        <v>36</v>
      </c>
      <c r="M38" s="5"/>
      <c r="N38" s="5">
        <f t="shared" si="1"/>
        <v>72</v>
      </c>
      <c r="O38" s="5"/>
    </row>
    <row r="39" spans="1:15" ht="19.5" customHeight="1" x14ac:dyDescent="0.2">
      <c r="A39" s="11" t="s">
        <v>104</v>
      </c>
      <c r="B39" s="7">
        <v>1</v>
      </c>
      <c r="C39" s="5">
        <v>40</v>
      </c>
      <c r="D39" s="5">
        <v>35</v>
      </c>
      <c r="E39" s="5"/>
      <c r="F39" s="10">
        <f t="shared" si="2"/>
        <v>75</v>
      </c>
      <c r="G39" s="5"/>
      <c r="H39" s="3"/>
      <c r="I39" s="11" t="s">
        <v>65</v>
      </c>
      <c r="J39" s="7">
        <v>2</v>
      </c>
      <c r="K39" s="5">
        <v>37</v>
      </c>
      <c r="L39" s="5">
        <v>40</v>
      </c>
      <c r="M39" s="5"/>
      <c r="N39" s="5">
        <f t="shared" si="1"/>
        <v>77</v>
      </c>
      <c r="O39" s="5"/>
    </row>
    <row r="40" spans="1:15" ht="19.5" customHeight="1" x14ac:dyDescent="0.2">
      <c r="A40" s="7"/>
      <c r="B40" s="7"/>
      <c r="C40" s="5"/>
      <c r="D40" s="5"/>
      <c r="E40" s="5"/>
      <c r="F40" s="5"/>
      <c r="G40" s="5"/>
      <c r="H40" s="3"/>
      <c r="I40" s="11"/>
      <c r="J40" s="5"/>
      <c r="K40" s="6"/>
      <c r="L40" s="5"/>
      <c r="M40" s="5"/>
      <c r="N40" s="5">
        <f t="shared" si="1"/>
        <v>0</v>
      </c>
      <c r="O40" s="5"/>
    </row>
    <row r="41" spans="1:15" ht="19.5" customHeight="1" x14ac:dyDescent="0.15">
      <c r="A41" s="3"/>
      <c r="B41" s="3"/>
      <c r="C41" s="17" t="s">
        <v>0</v>
      </c>
      <c r="D41" s="32">
        <f>SUM(F35:F39)-MAX(F35:F39)</f>
        <v>290</v>
      </c>
      <c r="E41" s="33"/>
      <c r="F41" s="34"/>
      <c r="G41" s="3"/>
      <c r="H41" s="3"/>
      <c r="J41" s="3"/>
      <c r="K41" s="4" t="s">
        <v>0</v>
      </c>
      <c r="L41" s="33">
        <f>SUM(N35:N40)-MAX(N35:N40)</f>
        <v>289</v>
      </c>
      <c r="M41" s="35"/>
      <c r="N41" s="36"/>
      <c r="O41" s="3"/>
    </row>
    <row r="42" spans="1:15" ht="19.5" customHeight="1" x14ac:dyDescent="0.15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</row>
    <row r="43" spans="1:15" ht="19.5" customHeight="1" x14ac:dyDescent="0.2">
      <c r="A43" s="37" t="s">
        <v>64</v>
      </c>
      <c r="B43" s="37"/>
      <c r="C43" s="37"/>
      <c r="D43" s="4" t="s">
        <v>19</v>
      </c>
      <c r="E43" s="32">
        <v>5</v>
      </c>
      <c r="F43" s="34"/>
      <c r="G43" s="3"/>
      <c r="H43" s="3"/>
      <c r="I43" s="4" t="s">
        <v>20</v>
      </c>
      <c r="J43" s="38">
        <f>SUM(D52+L52)</f>
        <v>599</v>
      </c>
      <c r="K43" s="39"/>
      <c r="L43" s="4" t="s">
        <v>19</v>
      </c>
      <c r="M43" s="32">
        <v>5</v>
      </c>
      <c r="N43" s="34"/>
      <c r="O43" s="3"/>
    </row>
    <row r="44" spans="1:15" ht="19.5" customHeight="1" x14ac:dyDescent="0.15">
      <c r="A44" s="4" t="s">
        <v>16</v>
      </c>
      <c r="B44" s="4" t="s">
        <v>15</v>
      </c>
      <c r="C44" s="4" t="s">
        <v>14</v>
      </c>
      <c r="D44" s="4" t="s">
        <v>18</v>
      </c>
      <c r="E44" s="4" t="s">
        <v>17</v>
      </c>
      <c r="F44" s="40" t="s">
        <v>0</v>
      </c>
      <c r="G44" s="40"/>
      <c r="H44" s="3"/>
      <c r="I44" s="4" t="s">
        <v>16</v>
      </c>
      <c r="J44" s="4" t="s">
        <v>15</v>
      </c>
      <c r="K44" s="4" t="s">
        <v>14</v>
      </c>
      <c r="L44" s="4" t="s">
        <v>13</v>
      </c>
      <c r="M44" s="4" t="s">
        <v>12</v>
      </c>
      <c r="N44" s="40" t="s">
        <v>0</v>
      </c>
      <c r="O44" s="40"/>
    </row>
    <row r="45" spans="1:15" ht="19.5" customHeight="1" x14ac:dyDescent="0.15">
      <c r="A45" s="32" t="s">
        <v>11</v>
      </c>
      <c r="B45" s="33"/>
      <c r="C45" s="33"/>
      <c r="D45" s="33"/>
      <c r="E45" s="33"/>
      <c r="F45" s="33"/>
      <c r="G45" s="34"/>
      <c r="H45" s="3"/>
      <c r="I45" s="32"/>
      <c r="J45" s="33"/>
      <c r="K45" s="33"/>
      <c r="L45" s="33"/>
      <c r="M45" s="33"/>
      <c r="N45" s="33"/>
      <c r="O45" s="34"/>
    </row>
    <row r="46" spans="1:15" ht="19.5" customHeight="1" x14ac:dyDescent="0.2">
      <c r="A46" s="8" t="s">
        <v>105</v>
      </c>
      <c r="B46" s="7">
        <v>4</v>
      </c>
      <c r="C46" s="5">
        <v>40</v>
      </c>
      <c r="D46" s="5">
        <v>37</v>
      </c>
      <c r="E46" s="5"/>
      <c r="F46" s="5">
        <f>SUM(C46+D46)</f>
        <v>77</v>
      </c>
      <c r="G46" s="5"/>
      <c r="H46" s="3"/>
      <c r="I46" s="8" t="s">
        <v>63</v>
      </c>
      <c r="J46" s="7">
        <v>4</v>
      </c>
      <c r="K46" s="5">
        <v>40</v>
      </c>
      <c r="L46" s="5">
        <v>38</v>
      </c>
      <c r="M46" s="5"/>
      <c r="N46" s="5">
        <f>SUM(K46+L46)</f>
        <v>78</v>
      </c>
      <c r="O46" s="5"/>
    </row>
    <row r="47" spans="1:15" ht="19.5" customHeight="1" x14ac:dyDescent="0.2">
      <c r="A47" s="8" t="s">
        <v>57</v>
      </c>
      <c r="B47" s="7">
        <v>3</v>
      </c>
      <c r="C47" s="5">
        <v>39</v>
      </c>
      <c r="D47" s="5">
        <v>38</v>
      </c>
      <c r="E47" s="5"/>
      <c r="F47" s="10">
        <f t="shared" ref="F47:F50" si="3">SUM(C47+D47)</f>
        <v>77</v>
      </c>
      <c r="G47" s="5"/>
      <c r="H47" s="3"/>
      <c r="I47" s="11" t="s">
        <v>62</v>
      </c>
      <c r="J47" s="7">
        <v>4</v>
      </c>
      <c r="K47" s="5">
        <v>40</v>
      </c>
      <c r="L47" s="3">
        <v>41</v>
      </c>
      <c r="M47" s="5"/>
      <c r="N47" s="5">
        <f>SUM(K47+L47)</f>
        <v>81</v>
      </c>
      <c r="O47" s="5" t="s">
        <v>5</v>
      </c>
    </row>
    <row r="48" spans="1:15" ht="19.5" customHeight="1" x14ac:dyDescent="0.2">
      <c r="A48" s="11" t="s">
        <v>59</v>
      </c>
      <c r="B48" s="7">
        <v>2</v>
      </c>
      <c r="C48" s="5">
        <v>36</v>
      </c>
      <c r="D48" s="5">
        <v>36</v>
      </c>
      <c r="E48" s="5"/>
      <c r="F48" s="10">
        <f t="shared" si="3"/>
        <v>72</v>
      </c>
      <c r="G48" s="5"/>
      <c r="H48" s="3"/>
      <c r="I48" s="8" t="s">
        <v>61</v>
      </c>
      <c r="J48" s="7">
        <v>4</v>
      </c>
      <c r="K48" s="5">
        <v>37</v>
      </c>
      <c r="L48" s="5">
        <v>39</v>
      </c>
      <c r="M48" s="5"/>
      <c r="N48" s="5">
        <f>SUM(K48+L48)</f>
        <v>76</v>
      </c>
      <c r="O48" s="5"/>
    </row>
    <row r="49" spans="1:15" ht="19.5" customHeight="1" x14ac:dyDescent="0.2">
      <c r="A49" s="8" t="s">
        <v>118</v>
      </c>
      <c r="B49" s="7">
        <v>1</v>
      </c>
      <c r="C49" s="5">
        <v>36</v>
      </c>
      <c r="D49" s="5">
        <v>38</v>
      </c>
      <c r="E49" s="5"/>
      <c r="F49" s="10">
        <f t="shared" si="3"/>
        <v>74</v>
      </c>
      <c r="G49" s="13"/>
      <c r="H49" s="3"/>
      <c r="I49" s="8" t="s">
        <v>60</v>
      </c>
      <c r="J49" s="7">
        <v>3</v>
      </c>
      <c r="K49" s="5">
        <v>33</v>
      </c>
      <c r="L49" s="5">
        <v>37</v>
      </c>
      <c r="M49" s="5"/>
      <c r="N49" s="5">
        <f>SUM(K49+L49)</f>
        <v>70</v>
      </c>
      <c r="O49" s="5"/>
    </row>
    <row r="50" spans="1:15" ht="19.5" customHeight="1" x14ac:dyDescent="0.2">
      <c r="A50" s="8" t="s">
        <v>106</v>
      </c>
      <c r="B50" s="7">
        <v>1</v>
      </c>
      <c r="C50" s="5">
        <v>42</v>
      </c>
      <c r="D50" s="5">
        <v>37</v>
      </c>
      <c r="E50" s="5"/>
      <c r="F50" s="10">
        <f t="shared" si="3"/>
        <v>79</v>
      </c>
      <c r="G50" s="5" t="s">
        <v>58</v>
      </c>
      <c r="H50" s="3"/>
      <c r="I50" s="8" t="s">
        <v>57</v>
      </c>
      <c r="J50" s="7">
        <v>2</v>
      </c>
      <c r="K50" s="5">
        <v>38</v>
      </c>
      <c r="L50" s="5">
        <v>37</v>
      </c>
      <c r="M50" s="5"/>
      <c r="N50" s="5">
        <f>SUM(K50+L50)</f>
        <v>75</v>
      </c>
      <c r="O50" s="5"/>
    </row>
    <row r="51" spans="1:15" ht="19.5" customHeight="1" x14ac:dyDescent="0.2">
      <c r="A51" s="7"/>
      <c r="B51" s="7"/>
      <c r="C51" s="5"/>
      <c r="D51" s="5"/>
      <c r="E51" s="5"/>
      <c r="F51" s="5"/>
      <c r="G51" s="5"/>
      <c r="H51" s="3"/>
      <c r="I51" s="13"/>
      <c r="J51" s="5"/>
      <c r="K51" s="6"/>
      <c r="L51" s="5"/>
      <c r="M51" s="5"/>
      <c r="N51" s="5"/>
      <c r="O51" s="5"/>
    </row>
    <row r="52" spans="1:15" ht="19.5" customHeight="1" x14ac:dyDescent="0.15">
      <c r="A52" s="3"/>
      <c r="B52" s="3"/>
      <c r="C52" s="4" t="s">
        <v>0</v>
      </c>
      <c r="D52" s="32">
        <f>SUM(F46:F50)-MAX(F46:F50)</f>
        <v>300</v>
      </c>
      <c r="E52" s="33"/>
      <c r="F52" s="34"/>
      <c r="G52" s="3"/>
      <c r="H52" s="3"/>
      <c r="J52" s="3"/>
      <c r="K52" s="4" t="s">
        <v>0</v>
      </c>
      <c r="L52" s="33">
        <f>SUM(N46:N50)-MAX(N46:N50)</f>
        <v>299</v>
      </c>
      <c r="M52" s="35"/>
      <c r="N52" s="36"/>
      <c r="O52" s="3"/>
    </row>
    <row r="53" spans="1:15" ht="19.5" customHeight="1" x14ac:dyDescent="0.15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9.5" customHeight="1" x14ac:dyDescent="0.15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9.5" customHeight="1" x14ac:dyDescent="0.15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9.5" customHeight="1" x14ac:dyDescent="0.15">
      <c r="A56" s="2"/>
      <c r="B56" s="2"/>
      <c r="C56" s="2"/>
      <c r="D56" s="3"/>
      <c r="E56" s="3"/>
      <c r="F56" s="3"/>
      <c r="G56" s="3"/>
      <c r="H56" s="3"/>
      <c r="K56" s="3"/>
      <c r="L56" s="3"/>
      <c r="M56" s="3"/>
      <c r="N56" s="3"/>
      <c r="O56" s="3"/>
    </row>
    <row r="57" spans="1:15" ht="19.5" customHeight="1" x14ac:dyDescent="0.15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9.5" customHeight="1" x14ac:dyDescent="0.15"/>
    <row r="59" spans="1:15" ht="19.5" customHeight="1" x14ac:dyDescent="0.2">
      <c r="A59" s="37" t="s">
        <v>56</v>
      </c>
      <c r="B59" s="37"/>
      <c r="C59" s="37"/>
      <c r="D59" s="4" t="s">
        <v>19</v>
      </c>
      <c r="E59" s="32">
        <v>3</v>
      </c>
      <c r="F59" s="34"/>
      <c r="G59" s="3"/>
      <c r="H59" s="3"/>
      <c r="I59" s="4" t="s">
        <v>20</v>
      </c>
      <c r="J59" s="38">
        <f>SUM(D68+L68)</f>
        <v>587</v>
      </c>
      <c r="K59" s="39"/>
      <c r="L59" s="4" t="s">
        <v>19</v>
      </c>
      <c r="M59" s="32">
        <v>3</v>
      </c>
      <c r="N59" s="34"/>
      <c r="O59" s="3"/>
    </row>
    <row r="60" spans="1:15" ht="19.5" customHeight="1" x14ac:dyDescent="0.15">
      <c r="A60" s="4" t="s">
        <v>16</v>
      </c>
      <c r="B60" s="4" t="s">
        <v>15</v>
      </c>
      <c r="C60" s="4" t="s">
        <v>14</v>
      </c>
      <c r="D60" s="4" t="s">
        <v>18</v>
      </c>
      <c r="E60" s="4" t="s">
        <v>17</v>
      </c>
      <c r="F60" s="40" t="s">
        <v>0</v>
      </c>
      <c r="G60" s="40"/>
      <c r="H60" s="3"/>
      <c r="I60" s="4" t="s">
        <v>16</v>
      </c>
      <c r="J60" s="4" t="s">
        <v>15</v>
      </c>
      <c r="K60" s="4" t="s">
        <v>14</v>
      </c>
      <c r="L60" s="4" t="s">
        <v>13</v>
      </c>
      <c r="M60" s="4" t="s">
        <v>12</v>
      </c>
      <c r="N60" s="40" t="s">
        <v>0</v>
      </c>
      <c r="O60" s="40"/>
    </row>
    <row r="61" spans="1:15" ht="19.5" customHeight="1" x14ac:dyDescent="0.15">
      <c r="A61" s="32" t="s">
        <v>11</v>
      </c>
      <c r="B61" s="33"/>
      <c r="C61" s="33"/>
      <c r="D61" s="33"/>
      <c r="E61" s="33"/>
      <c r="F61" s="33"/>
      <c r="G61" s="34"/>
      <c r="H61" s="3"/>
      <c r="I61" s="32"/>
      <c r="J61" s="33"/>
      <c r="K61" s="33"/>
      <c r="L61" s="33"/>
      <c r="M61" s="33"/>
      <c r="N61" s="33"/>
      <c r="O61" s="34"/>
    </row>
    <row r="62" spans="1:15" ht="19.5" customHeight="1" x14ac:dyDescent="0.2">
      <c r="A62" s="8" t="s">
        <v>53</v>
      </c>
      <c r="B62" s="7">
        <v>3</v>
      </c>
      <c r="C62" s="5">
        <v>38</v>
      </c>
      <c r="D62" s="5">
        <v>35</v>
      </c>
      <c r="E62" s="5"/>
      <c r="F62" s="5">
        <f>SUM(C62+D62)</f>
        <v>73</v>
      </c>
      <c r="G62" s="5"/>
      <c r="H62" s="3"/>
      <c r="I62" s="8" t="s">
        <v>55</v>
      </c>
      <c r="J62" s="7">
        <v>4</v>
      </c>
      <c r="K62" s="5">
        <v>37</v>
      </c>
      <c r="L62" s="5">
        <v>38</v>
      </c>
      <c r="M62" s="5"/>
      <c r="N62" s="5">
        <f>SUM(K62+L62)</f>
        <v>75</v>
      </c>
      <c r="O62" s="5"/>
    </row>
    <row r="63" spans="1:15" ht="19.5" customHeight="1" x14ac:dyDescent="0.2">
      <c r="A63" s="8" t="s">
        <v>107</v>
      </c>
      <c r="B63" s="7">
        <v>3</v>
      </c>
      <c r="C63" s="5">
        <v>37</v>
      </c>
      <c r="D63" s="5">
        <v>35</v>
      </c>
      <c r="E63" s="5"/>
      <c r="F63" s="10">
        <f t="shared" ref="F63:F66" si="4">SUM(C63+D63)</f>
        <v>72</v>
      </c>
      <c r="G63" s="5"/>
      <c r="H63" s="3"/>
      <c r="I63" s="8" t="s">
        <v>54</v>
      </c>
      <c r="J63" s="7">
        <v>3</v>
      </c>
      <c r="K63" s="5">
        <v>38</v>
      </c>
      <c r="L63" s="5">
        <v>34</v>
      </c>
      <c r="M63" s="5"/>
      <c r="N63" s="5">
        <f>SUM(K63+L63)</f>
        <v>72</v>
      </c>
      <c r="O63" s="5"/>
    </row>
    <row r="64" spans="1:15" ht="19.5" customHeight="1" x14ac:dyDescent="0.2">
      <c r="A64" s="11" t="s">
        <v>52</v>
      </c>
      <c r="B64" s="7">
        <v>3</v>
      </c>
      <c r="C64" s="5">
        <v>36</v>
      </c>
      <c r="D64" s="5">
        <v>37</v>
      </c>
      <c r="E64" s="5"/>
      <c r="F64" s="10">
        <f t="shared" si="4"/>
        <v>73</v>
      </c>
      <c r="G64" s="5"/>
      <c r="H64" s="3"/>
      <c r="I64" s="8" t="s">
        <v>53</v>
      </c>
      <c r="J64" s="7">
        <v>2</v>
      </c>
      <c r="K64" s="5">
        <v>38</v>
      </c>
      <c r="L64" s="5">
        <v>37</v>
      </c>
      <c r="M64" s="5"/>
      <c r="N64" s="5">
        <f>SUM(K64+L64)</f>
        <v>75</v>
      </c>
      <c r="O64" s="5"/>
    </row>
    <row r="65" spans="1:30" ht="19.5" customHeight="1" x14ac:dyDescent="0.2">
      <c r="A65" s="2" t="s">
        <v>108</v>
      </c>
      <c r="B65" s="7">
        <v>2</v>
      </c>
      <c r="C65" s="5">
        <v>38</v>
      </c>
      <c r="D65" s="5">
        <v>37</v>
      </c>
      <c r="E65" s="5"/>
      <c r="F65" s="10">
        <f t="shared" si="4"/>
        <v>75</v>
      </c>
      <c r="G65" s="13"/>
      <c r="H65" s="3"/>
      <c r="I65" s="11" t="s">
        <v>52</v>
      </c>
      <c r="J65" s="7">
        <v>2</v>
      </c>
      <c r="K65" s="5">
        <v>35</v>
      </c>
      <c r="L65" s="5">
        <v>41</v>
      </c>
      <c r="M65" s="5"/>
      <c r="N65" s="5">
        <f>SUM(K65+L65)</f>
        <v>76</v>
      </c>
      <c r="O65" s="5" t="s">
        <v>5</v>
      </c>
    </row>
    <row r="66" spans="1:30" ht="19.5" customHeight="1" x14ac:dyDescent="0.2">
      <c r="A66" s="8" t="s">
        <v>109</v>
      </c>
      <c r="B66" s="7">
        <v>1</v>
      </c>
      <c r="C66" s="5">
        <v>38</v>
      </c>
      <c r="D66" s="5">
        <v>38</v>
      </c>
      <c r="E66" s="5"/>
      <c r="F66" s="10">
        <f t="shared" si="4"/>
        <v>76</v>
      </c>
      <c r="G66" s="5" t="s">
        <v>5</v>
      </c>
      <c r="H66" s="3"/>
      <c r="I66" s="8" t="s">
        <v>51</v>
      </c>
      <c r="J66" s="7">
        <v>1</v>
      </c>
      <c r="K66" s="5">
        <v>36</v>
      </c>
      <c r="L66" s="5">
        <v>36</v>
      </c>
      <c r="M66" s="5"/>
      <c r="N66" s="5">
        <f>SUM(K66+L66)</f>
        <v>72</v>
      </c>
      <c r="O66" s="5"/>
    </row>
    <row r="67" spans="1:30" ht="19.5" customHeight="1" x14ac:dyDescent="0.2">
      <c r="A67" s="7"/>
      <c r="B67" s="7"/>
      <c r="C67" s="5"/>
      <c r="D67" s="5"/>
      <c r="E67" s="5"/>
      <c r="F67" s="5"/>
      <c r="G67" s="5"/>
      <c r="H67" s="3"/>
      <c r="I67" s="13"/>
      <c r="J67" s="5"/>
      <c r="K67" s="6"/>
      <c r="L67" s="5"/>
      <c r="M67" s="5"/>
      <c r="N67" s="5"/>
      <c r="O67" s="5"/>
    </row>
    <row r="68" spans="1:30" ht="19.5" customHeight="1" x14ac:dyDescent="0.15">
      <c r="A68" s="3"/>
      <c r="B68" s="3"/>
      <c r="C68" s="4" t="s">
        <v>0</v>
      </c>
      <c r="D68" s="32">
        <f>SUM(F62:F66)-MAX(F62:F66)</f>
        <v>293</v>
      </c>
      <c r="E68" s="33"/>
      <c r="F68" s="34"/>
      <c r="G68" s="3"/>
      <c r="H68" s="3"/>
      <c r="J68" s="3"/>
      <c r="K68" s="4" t="s">
        <v>0</v>
      </c>
      <c r="L68" s="33">
        <f>SUM(N62:N66)-MAX(N62:N66)</f>
        <v>294</v>
      </c>
      <c r="M68" s="35"/>
      <c r="N68" s="36"/>
      <c r="O68" s="3"/>
    </row>
    <row r="69" spans="1:30" ht="19.5" customHeight="1" x14ac:dyDescent="0.15">
      <c r="P69" s="2"/>
      <c r="Q69" s="2"/>
      <c r="R69" s="2"/>
      <c r="S69" s="2"/>
      <c r="T69" s="2"/>
      <c r="U69" s="2"/>
      <c r="V69" s="2"/>
      <c r="W69" s="3"/>
      <c r="X69" s="3"/>
      <c r="Y69" s="3"/>
      <c r="Z69" s="3"/>
      <c r="AA69" s="3"/>
      <c r="AB69" s="3"/>
      <c r="AC69" s="3"/>
      <c r="AD69" s="3"/>
    </row>
    <row r="70" spans="1:30" ht="19.5" customHeight="1" x14ac:dyDescent="0.2">
      <c r="A70" s="37" t="s">
        <v>50</v>
      </c>
      <c r="B70" s="37"/>
      <c r="C70" s="37"/>
      <c r="D70" s="4" t="s">
        <v>19</v>
      </c>
      <c r="E70" s="32">
        <v>6</v>
      </c>
      <c r="F70" s="34"/>
      <c r="G70" s="3"/>
      <c r="H70" s="3"/>
      <c r="I70" s="4" t="s">
        <v>20</v>
      </c>
      <c r="J70" s="38">
        <f>SUM(D79+L79)</f>
        <v>614</v>
      </c>
      <c r="K70" s="39"/>
      <c r="L70" s="4" t="s">
        <v>19</v>
      </c>
      <c r="M70" s="32">
        <v>6</v>
      </c>
      <c r="N70" s="34"/>
      <c r="O70" s="3"/>
    </row>
    <row r="71" spans="1:30" ht="19.5" customHeight="1" x14ac:dyDescent="0.15">
      <c r="A71" s="4" t="s">
        <v>16</v>
      </c>
      <c r="B71" s="4" t="s">
        <v>15</v>
      </c>
      <c r="C71" s="4" t="s">
        <v>14</v>
      </c>
      <c r="D71" s="4" t="s">
        <v>18</v>
      </c>
      <c r="E71" s="4" t="s">
        <v>17</v>
      </c>
      <c r="F71" s="40" t="s">
        <v>0</v>
      </c>
      <c r="G71" s="40"/>
      <c r="H71" s="3"/>
      <c r="I71" s="4" t="s">
        <v>16</v>
      </c>
      <c r="J71" s="4" t="s">
        <v>15</v>
      </c>
      <c r="K71" s="4" t="s">
        <v>14</v>
      </c>
      <c r="L71" s="4" t="s">
        <v>13</v>
      </c>
      <c r="M71" s="4" t="s">
        <v>12</v>
      </c>
      <c r="N71" s="40" t="s">
        <v>0</v>
      </c>
      <c r="O71" s="40"/>
    </row>
    <row r="72" spans="1:30" ht="19.5" customHeight="1" x14ac:dyDescent="0.15">
      <c r="A72" s="32" t="s">
        <v>11</v>
      </c>
      <c r="B72" s="33"/>
      <c r="C72" s="33"/>
      <c r="D72" s="33"/>
      <c r="E72" s="33"/>
      <c r="F72" s="33"/>
      <c r="G72" s="34"/>
      <c r="H72" s="3"/>
      <c r="I72" s="32"/>
      <c r="J72" s="33"/>
      <c r="K72" s="33"/>
      <c r="L72" s="33"/>
      <c r="M72" s="33"/>
      <c r="N72" s="33"/>
      <c r="O72" s="34"/>
    </row>
    <row r="73" spans="1:30" ht="19.5" customHeight="1" x14ac:dyDescent="0.2">
      <c r="A73" s="8" t="s">
        <v>49</v>
      </c>
      <c r="B73" s="7">
        <v>4</v>
      </c>
      <c r="C73" s="5">
        <v>38</v>
      </c>
      <c r="D73" s="5">
        <v>41</v>
      </c>
      <c r="E73" s="5"/>
      <c r="F73" s="5">
        <f>SUM(C73+D73)</f>
        <v>79</v>
      </c>
      <c r="G73" s="5"/>
      <c r="H73" s="3"/>
      <c r="I73" s="8" t="s">
        <v>49</v>
      </c>
      <c r="J73" s="7">
        <v>3</v>
      </c>
      <c r="K73" s="5">
        <v>36</v>
      </c>
      <c r="L73" s="5">
        <v>37</v>
      </c>
      <c r="M73" s="5"/>
      <c r="N73" s="5">
        <f>SUM(K73+L73)</f>
        <v>73</v>
      </c>
      <c r="O73" s="5"/>
    </row>
    <row r="74" spans="1:30" ht="19.5" customHeight="1" x14ac:dyDescent="0.2">
      <c r="A74" s="8" t="s">
        <v>48</v>
      </c>
      <c r="B74" s="7">
        <v>3</v>
      </c>
      <c r="C74" s="5">
        <v>38</v>
      </c>
      <c r="D74" s="5">
        <v>37</v>
      </c>
      <c r="E74" s="5"/>
      <c r="F74" s="10">
        <f t="shared" ref="F74:F77" si="5">SUM(C74+D74)</f>
        <v>75</v>
      </c>
      <c r="G74" s="5"/>
      <c r="H74" s="3"/>
      <c r="I74" s="8" t="s">
        <v>48</v>
      </c>
      <c r="J74" s="7">
        <v>2</v>
      </c>
      <c r="K74" s="5">
        <v>38</v>
      </c>
      <c r="L74" s="5">
        <v>39</v>
      </c>
      <c r="M74" s="5"/>
      <c r="N74" s="5">
        <f>SUM(K74+L74)</f>
        <v>77</v>
      </c>
      <c r="O74" s="5"/>
    </row>
    <row r="75" spans="1:30" ht="19.5" customHeight="1" x14ac:dyDescent="0.2">
      <c r="A75" s="11" t="s">
        <v>44</v>
      </c>
      <c r="B75" s="7">
        <v>2</v>
      </c>
      <c r="C75" s="5">
        <v>42</v>
      </c>
      <c r="D75" s="5">
        <v>40</v>
      </c>
      <c r="E75" s="5"/>
      <c r="F75" s="10">
        <f t="shared" si="5"/>
        <v>82</v>
      </c>
      <c r="G75" s="5"/>
      <c r="H75" s="3"/>
      <c r="I75" s="8" t="s">
        <v>47</v>
      </c>
      <c r="J75" s="7">
        <v>2</v>
      </c>
      <c r="K75" s="5">
        <v>40</v>
      </c>
      <c r="L75" s="5">
        <v>38</v>
      </c>
      <c r="M75" s="5"/>
      <c r="N75" s="5">
        <f>SUM(K75+L75)</f>
        <v>78</v>
      </c>
      <c r="O75" s="5"/>
    </row>
    <row r="76" spans="1:30" ht="19.5" customHeight="1" x14ac:dyDescent="0.2">
      <c r="A76" s="11" t="s">
        <v>45</v>
      </c>
      <c r="B76" s="7">
        <v>2</v>
      </c>
      <c r="C76" s="5">
        <v>35</v>
      </c>
      <c r="D76" s="5">
        <v>40</v>
      </c>
      <c r="E76" s="5"/>
      <c r="F76" s="10">
        <f t="shared" si="5"/>
        <v>75</v>
      </c>
      <c r="G76" s="5"/>
      <c r="H76" s="3"/>
      <c r="I76" s="11" t="s">
        <v>46</v>
      </c>
      <c r="J76" s="7">
        <v>1</v>
      </c>
      <c r="K76" s="5">
        <v>42</v>
      </c>
      <c r="L76" s="5">
        <v>40</v>
      </c>
      <c r="M76" s="5"/>
      <c r="N76" s="5">
        <f>SUM(K76+L76)</f>
        <v>82</v>
      </c>
      <c r="O76" s="5" t="s">
        <v>5</v>
      </c>
    </row>
    <row r="77" spans="1:30" ht="19.5" customHeight="1" x14ac:dyDescent="0.2">
      <c r="A77" s="2" t="s">
        <v>110</v>
      </c>
      <c r="B77" s="7">
        <v>1</v>
      </c>
      <c r="C77" s="5">
        <v>42</v>
      </c>
      <c r="D77" s="5">
        <v>45</v>
      </c>
      <c r="E77" s="5"/>
      <c r="F77" s="10">
        <f t="shared" si="5"/>
        <v>87</v>
      </c>
      <c r="G77" s="5" t="s">
        <v>5</v>
      </c>
      <c r="H77" s="3"/>
      <c r="I77" s="11" t="s">
        <v>44</v>
      </c>
      <c r="J77" s="7">
        <v>1</v>
      </c>
      <c r="K77" s="5">
        <v>37</v>
      </c>
      <c r="L77" s="5">
        <v>38</v>
      </c>
      <c r="M77" s="5"/>
      <c r="N77" s="5">
        <f>SUM(K77+L77)</f>
        <v>75</v>
      </c>
      <c r="O77" s="5"/>
    </row>
    <row r="78" spans="1:30" ht="19.5" customHeight="1" x14ac:dyDescent="0.2">
      <c r="A78" s="7"/>
      <c r="B78" s="7"/>
      <c r="C78" s="5"/>
      <c r="D78" s="5"/>
      <c r="E78" s="5"/>
      <c r="F78" s="5"/>
      <c r="G78" s="5"/>
      <c r="H78" s="3"/>
      <c r="I78" s="13"/>
      <c r="J78" s="5"/>
      <c r="K78" s="6"/>
      <c r="L78" s="5"/>
      <c r="M78" s="5"/>
      <c r="N78" s="5"/>
      <c r="O78" s="5"/>
    </row>
    <row r="79" spans="1:30" ht="19.5" customHeight="1" x14ac:dyDescent="0.15">
      <c r="A79" s="3"/>
      <c r="B79" s="3"/>
      <c r="C79" s="4" t="s">
        <v>0</v>
      </c>
      <c r="D79" s="32">
        <f>SUM(F73:F77)-MAX(F73:F77)</f>
        <v>311</v>
      </c>
      <c r="E79" s="33"/>
      <c r="F79" s="34"/>
      <c r="G79" s="3"/>
      <c r="H79" s="3"/>
      <c r="J79" s="3"/>
      <c r="K79" s="4" t="s">
        <v>0</v>
      </c>
      <c r="L79" s="33">
        <f>SUM(N73:N77)-MAX(N73:N77)</f>
        <v>303</v>
      </c>
      <c r="M79" s="35"/>
      <c r="N79" s="36"/>
      <c r="O79" s="3"/>
    </row>
    <row r="80" spans="1:30" ht="19.5" customHeight="1" x14ac:dyDescent="0.15">
      <c r="A80" s="16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9.5" customHeight="1" x14ac:dyDescent="0.15">
      <c r="A81" s="16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9.5" customHeight="1" x14ac:dyDescent="0.15">
      <c r="A82" s="16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9.5" customHeight="1" x14ac:dyDescent="0.15">
      <c r="A83" s="16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9.5" customHeight="1" x14ac:dyDescent="0.15">
      <c r="A84" s="16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9.5" customHeight="1" x14ac:dyDescent="0.15">
      <c r="A85" s="2"/>
      <c r="B85" s="2"/>
      <c r="C85" s="2"/>
      <c r="D85" s="2"/>
      <c r="E85" s="2"/>
      <c r="F85" s="2"/>
      <c r="G85" s="2"/>
      <c r="H85" s="15"/>
      <c r="I85" s="2"/>
      <c r="J85" s="2"/>
      <c r="K85" s="2"/>
      <c r="L85" s="2"/>
      <c r="M85" s="2"/>
      <c r="N85" s="2"/>
      <c r="O85" s="2"/>
    </row>
    <row r="86" spans="1:15" ht="19.5" customHeight="1" x14ac:dyDescent="0.2">
      <c r="A86" s="37" t="s">
        <v>43</v>
      </c>
      <c r="B86" s="37"/>
      <c r="C86" s="37"/>
      <c r="D86" s="4" t="s">
        <v>19</v>
      </c>
      <c r="E86" s="32">
        <v>2</v>
      </c>
      <c r="F86" s="34"/>
      <c r="G86" s="3"/>
      <c r="H86" s="3"/>
      <c r="I86" s="4" t="s">
        <v>20</v>
      </c>
      <c r="J86" s="38">
        <f>SUM(D95+L95)</f>
        <v>577</v>
      </c>
      <c r="K86" s="39"/>
      <c r="L86" s="4" t="s">
        <v>19</v>
      </c>
      <c r="M86" s="32">
        <v>1</v>
      </c>
      <c r="N86" s="34"/>
      <c r="O86" s="3"/>
    </row>
    <row r="87" spans="1:15" ht="19.5" customHeight="1" x14ac:dyDescent="0.15">
      <c r="A87" s="4" t="s">
        <v>16</v>
      </c>
      <c r="B87" s="4" t="s">
        <v>15</v>
      </c>
      <c r="C87" s="4" t="s">
        <v>14</v>
      </c>
      <c r="D87" s="4" t="s">
        <v>18</v>
      </c>
      <c r="E87" s="4" t="s">
        <v>17</v>
      </c>
      <c r="F87" s="40" t="s">
        <v>0</v>
      </c>
      <c r="G87" s="40"/>
      <c r="H87" s="3"/>
      <c r="I87" s="4" t="s">
        <v>16</v>
      </c>
      <c r="J87" s="4" t="s">
        <v>15</v>
      </c>
      <c r="K87" s="4" t="s">
        <v>14</v>
      </c>
      <c r="L87" s="4" t="s">
        <v>13</v>
      </c>
      <c r="M87" s="4" t="s">
        <v>12</v>
      </c>
      <c r="N87" s="40" t="s">
        <v>0</v>
      </c>
      <c r="O87" s="40"/>
    </row>
    <row r="88" spans="1:15" ht="19.5" customHeight="1" x14ac:dyDescent="0.15">
      <c r="A88" s="32" t="s">
        <v>11</v>
      </c>
      <c r="B88" s="33"/>
      <c r="C88" s="33"/>
      <c r="D88" s="33"/>
      <c r="E88" s="33"/>
      <c r="F88" s="33"/>
      <c r="G88" s="34"/>
      <c r="H88" s="3"/>
      <c r="I88" s="32"/>
      <c r="J88" s="33"/>
      <c r="K88" s="33"/>
      <c r="L88" s="33"/>
      <c r="M88" s="33"/>
      <c r="N88" s="33"/>
      <c r="O88" s="34"/>
    </row>
    <row r="89" spans="1:15" ht="19.5" customHeight="1" x14ac:dyDescent="0.2">
      <c r="A89" s="8" t="s">
        <v>39</v>
      </c>
      <c r="B89" s="7">
        <v>3</v>
      </c>
      <c r="C89" s="5">
        <v>38</v>
      </c>
      <c r="D89" s="5">
        <v>38</v>
      </c>
      <c r="E89" s="5"/>
      <c r="F89" s="5">
        <f>SUM(C89+D89)</f>
        <v>76</v>
      </c>
      <c r="G89" s="5"/>
      <c r="H89" s="3"/>
      <c r="I89" s="8" t="s">
        <v>42</v>
      </c>
      <c r="J89" s="7">
        <v>4</v>
      </c>
      <c r="K89" s="5">
        <v>35</v>
      </c>
      <c r="L89" s="5">
        <v>32</v>
      </c>
      <c r="M89" s="5"/>
      <c r="N89" s="5">
        <f>SUM(K89+L89)</f>
        <v>67</v>
      </c>
      <c r="O89" s="5"/>
    </row>
    <row r="90" spans="1:15" ht="19.5" customHeight="1" x14ac:dyDescent="0.2">
      <c r="A90" s="2" t="s">
        <v>112</v>
      </c>
      <c r="B90" s="7">
        <v>3</v>
      </c>
      <c r="C90" s="5">
        <v>39</v>
      </c>
      <c r="D90" s="5">
        <v>38</v>
      </c>
      <c r="E90" s="5"/>
      <c r="F90" s="10">
        <f t="shared" ref="F90:F93" si="6">SUM(C90+D90)</f>
        <v>77</v>
      </c>
      <c r="G90" s="5" t="s">
        <v>5</v>
      </c>
      <c r="H90" s="3"/>
      <c r="I90" s="11" t="s">
        <v>41</v>
      </c>
      <c r="J90" s="7">
        <v>4</v>
      </c>
      <c r="K90" s="5">
        <v>35</v>
      </c>
      <c r="L90" s="5">
        <v>38</v>
      </c>
      <c r="M90" s="5"/>
      <c r="N90" s="5">
        <f>SUM(K90+L90)</f>
        <v>73</v>
      </c>
      <c r="O90" s="5" t="s">
        <v>5</v>
      </c>
    </row>
    <row r="91" spans="1:15" ht="19.5" customHeight="1" x14ac:dyDescent="0.2">
      <c r="A91" s="11" t="s">
        <v>38</v>
      </c>
      <c r="B91" s="7">
        <v>2</v>
      </c>
      <c r="C91" s="5">
        <v>32</v>
      </c>
      <c r="D91" s="5">
        <v>37</v>
      </c>
      <c r="E91" s="5"/>
      <c r="F91" s="10">
        <f t="shared" si="6"/>
        <v>69</v>
      </c>
      <c r="G91" s="5"/>
      <c r="H91" s="3"/>
      <c r="I91" s="8" t="s">
        <v>40</v>
      </c>
      <c r="J91" s="7">
        <v>3</v>
      </c>
      <c r="K91" s="5">
        <v>38</v>
      </c>
      <c r="L91" s="5">
        <v>35</v>
      </c>
      <c r="M91" s="5"/>
      <c r="N91" s="5">
        <f>SUM(K91+L91)</f>
        <v>73</v>
      </c>
      <c r="O91" s="5"/>
    </row>
    <row r="92" spans="1:15" ht="19.5" customHeight="1" x14ac:dyDescent="0.2">
      <c r="A92" s="11" t="s">
        <v>111</v>
      </c>
      <c r="B92" s="7">
        <v>2</v>
      </c>
      <c r="C92" s="5">
        <v>36</v>
      </c>
      <c r="D92" s="5">
        <v>36</v>
      </c>
      <c r="E92" s="5"/>
      <c r="F92" s="10">
        <f t="shared" si="6"/>
        <v>72</v>
      </c>
      <c r="G92" s="5"/>
      <c r="H92" s="3"/>
      <c r="I92" s="8" t="s">
        <v>39</v>
      </c>
      <c r="J92" s="7">
        <v>2</v>
      </c>
      <c r="K92" s="5">
        <v>39</v>
      </c>
      <c r="L92" s="5">
        <v>34</v>
      </c>
      <c r="M92" s="5"/>
      <c r="N92" s="5">
        <f>SUM(K92+L92)</f>
        <v>73</v>
      </c>
      <c r="O92" s="5"/>
    </row>
    <row r="93" spans="1:15" ht="19.5" customHeight="1" x14ac:dyDescent="0.2">
      <c r="A93" s="8" t="s">
        <v>113</v>
      </c>
      <c r="B93" s="7">
        <v>1</v>
      </c>
      <c r="C93" s="5">
        <v>39</v>
      </c>
      <c r="D93" s="5">
        <v>35</v>
      </c>
      <c r="E93" s="5"/>
      <c r="F93" s="10">
        <f t="shared" si="6"/>
        <v>74</v>
      </c>
      <c r="G93" s="5"/>
      <c r="H93" s="3"/>
      <c r="I93" s="11" t="s">
        <v>38</v>
      </c>
      <c r="J93" s="7">
        <v>1</v>
      </c>
      <c r="K93" s="5">
        <v>38</v>
      </c>
      <c r="L93" s="5">
        <v>35</v>
      </c>
      <c r="M93" s="5"/>
      <c r="N93" s="5">
        <f>SUM(K93+L93)</f>
        <v>73</v>
      </c>
      <c r="O93" s="5"/>
    </row>
    <row r="94" spans="1:15" ht="19.5" customHeight="1" x14ac:dyDescent="0.2">
      <c r="A94" s="7"/>
      <c r="B94" s="7"/>
      <c r="C94" s="5"/>
      <c r="D94" s="5"/>
      <c r="E94" s="5"/>
      <c r="F94" s="5"/>
      <c r="G94" s="5"/>
      <c r="H94" s="3"/>
      <c r="I94" s="13"/>
      <c r="J94" s="5"/>
      <c r="K94" s="6"/>
      <c r="L94" s="5"/>
      <c r="M94" s="5"/>
      <c r="N94" s="5"/>
      <c r="O94" s="5"/>
    </row>
    <row r="95" spans="1:15" ht="19.5" customHeight="1" x14ac:dyDescent="0.15">
      <c r="A95" s="3"/>
      <c r="B95" s="3"/>
      <c r="C95" s="4" t="s">
        <v>0</v>
      </c>
      <c r="D95" s="32">
        <f>SUM(F89:F93)-MAX(F89:F93)</f>
        <v>291</v>
      </c>
      <c r="E95" s="33"/>
      <c r="F95" s="34"/>
      <c r="G95" s="3"/>
      <c r="H95" s="3"/>
      <c r="J95" s="3"/>
      <c r="K95" s="4" t="s">
        <v>0</v>
      </c>
      <c r="L95" s="33">
        <f>SUM(N89:N93)-MAX(N89:N93)</f>
        <v>286</v>
      </c>
      <c r="M95" s="35"/>
      <c r="N95" s="36"/>
      <c r="O95" s="3"/>
    </row>
    <row r="96" spans="1:15" ht="18.75" customHeight="1" x14ac:dyDescent="0.15">
      <c r="A96" s="2"/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</row>
    <row r="97" spans="1:15" ht="19.5" customHeight="1" x14ac:dyDescent="0.2">
      <c r="A97" s="37" t="s">
        <v>37</v>
      </c>
      <c r="B97" s="37"/>
      <c r="C97" s="37"/>
      <c r="D97" s="4" t="s">
        <v>19</v>
      </c>
      <c r="E97" s="32">
        <v>1</v>
      </c>
      <c r="F97" s="34"/>
      <c r="G97" s="3"/>
      <c r="H97" s="3"/>
      <c r="I97" s="4" t="s">
        <v>20</v>
      </c>
      <c r="J97" s="38">
        <f>SUM(D106+L106)</f>
        <v>589</v>
      </c>
      <c r="K97" s="39"/>
      <c r="L97" s="4" t="s">
        <v>19</v>
      </c>
      <c r="M97" s="32">
        <v>4</v>
      </c>
      <c r="N97" s="34"/>
      <c r="O97" s="3"/>
    </row>
    <row r="98" spans="1:15" ht="19.5" customHeight="1" x14ac:dyDescent="0.15">
      <c r="A98" s="4" t="s">
        <v>16</v>
      </c>
      <c r="B98" s="4" t="s">
        <v>15</v>
      </c>
      <c r="C98" s="4" t="s">
        <v>14</v>
      </c>
      <c r="D98" s="4" t="s">
        <v>18</v>
      </c>
      <c r="E98" s="4" t="s">
        <v>17</v>
      </c>
      <c r="F98" s="40" t="s">
        <v>0</v>
      </c>
      <c r="G98" s="40"/>
      <c r="H98" s="3"/>
      <c r="I98" s="4" t="s">
        <v>16</v>
      </c>
      <c r="J98" s="4" t="s">
        <v>15</v>
      </c>
      <c r="K98" s="4" t="s">
        <v>14</v>
      </c>
      <c r="L98" s="4" t="s">
        <v>13</v>
      </c>
      <c r="M98" s="4" t="s">
        <v>12</v>
      </c>
      <c r="N98" s="40" t="s">
        <v>30</v>
      </c>
      <c r="O98" s="40"/>
    </row>
    <row r="99" spans="1:15" ht="19.5" customHeight="1" x14ac:dyDescent="0.15">
      <c r="A99" s="32" t="s">
        <v>11</v>
      </c>
      <c r="B99" s="33"/>
      <c r="C99" s="33"/>
      <c r="D99" s="33"/>
      <c r="E99" s="33"/>
      <c r="F99" s="33"/>
      <c r="G99" s="34"/>
      <c r="H99" s="3"/>
      <c r="I99" s="32"/>
      <c r="J99" s="33"/>
      <c r="K99" s="33"/>
      <c r="L99" s="33"/>
      <c r="M99" s="33"/>
      <c r="N99" s="33"/>
      <c r="O99" s="34"/>
    </row>
    <row r="100" spans="1:15" ht="19.5" customHeight="1" x14ac:dyDescent="0.2">
      <c r="A100" s="14" t="s">
        <v>35</v>
      </c>
      <c r="B100" s="7">
        <v>4</v>
      </c>
      <c r="C100" s="5">
        <v>40</v>
      </c>
      <c r="D100" s="5">
        <v>40</v>
      </c>
      <c r="E100" s="5"/>
      <c r="F100" s="5">
        <f>SUM(C100+D100)</f>
        <v>80</v>
      </c>
      <c r="G100" s="5" t="s">
        <v>5</v>
      </c>
      <c r="H100" s="3"/>
      <c r="I100" s="8" t="s">
        <v>36</v>
      </c>
      <c r="J100" s="7">
        <v>4</v>
      </c>
      <c r="K100" s="5">
        <v>40</v>
      </c>
      <c r="L100" s="5">
        <v>38</v>
      </c>
      <c r="M100" s="5"/>
      <c r="N100" s="5">
        <f>SUM(K100+L100)</f>
        <v>78</v>
      </c>
      <c r="O100" s="5"/>
    </row>
    <row r="101" spans="1:15" ht="19.5" customHeight="1" x14ac:dyDescent="0.2">
      <c r="A101" s="8" t="s">
        <v>34</v>
      </c>
      <c r="B101" s="7">
        <v>3</v>
      </c>
      <c r="C101" s="5">
        <v>35</v>
      </c>
      <c r="D101" s="5">
        <v>36</v>
      </c>
      <c r="E101" s="5"/>
      <c r="F101" s="10">
        <f t="shared" ref="F101:F104" si="7">SUM(C101+D101)</f>
        <v>71</v>
      </c>
      <c r="G101" s="5"/>
      <c r="H101" s="3"/>
      <c r="I101" s="14" t="s">
        <v>35</v>
      </c>
      <c r="J101" s="7">
        <v>3</v>
      </c>
      <c r="K101" s="5">
        <v>39</v>
      </c>
      <c r="L101" s="5">
        <v>38</v>
      </c>
      <c r="M101" s="5"/>
      <c r="N101" s="5">
        <f>SUM(K101+L101)</f>
        <v>77</v>
      </c>
      <c r="O101" s="5"/>
    </row>
    <row r="102" spans="1:15" ht="19.5" customHeight="1" x14ac:dyDescent="0.2">
      <c r="A102" s="11" t="s">
        <v>32</v>
      </c>
      <c r="B102" s="7">
        <v>3</v>
      </c>
      <c r="C102" s="5">
        <v>35</v>
      </c>
      <c r="D102" s="5">
        <v>34</v>
      </c>
      <c r="E102" s="5"/>
      <c r="F102" s="10">
        <f t="shared" si="7"/>
        <v>69</v>
      </c>
      <c r="G102" s="5"/>
      <c r="H102" s="3"/>
      <c r="I102" s="8" t="s">
        <v>34</v>
      </c>
      <c r="J102" s="7">
        <v>2</v>
      </c>
      <c r="K102" s="5">
        <v>37</v>
      </c>
      <c r="L102" s="5">
        <v>34</v>
      </c>
      <c r="M102" s="5"/>
      <c r="N102" s="5">
        <f>SUM(K102+L102)</f>
        <v>71</v>
      </c>
      <c r="O102" s="5"/>
    </row>
    <row r="103" spans="1:15" ht="19.5" customHeight="1" x14ac:dyDescent="0.2">
      <c r="A103" s="11" t="s">
        <v>114</v>
      </c>
      <c r="B103" s="7">
        <v>2</v>
      </c>
      <c r="C103" s="5">
        <v>36</v>
      </c>
      <c r="D103" s="5">
        <v>37</v>
      </c>
      <c r="E103" s="5"/>
      <c r="F103" s="10">
        <f t="shared" si="7"/>
        <v>73</v>
      </c>
      <c r="G103" s="5"/>
      <c r="H103" s="3"/>
      <c r="I103" s="8" t="s">
        <v>33</v>
      </c>
      <c r="J103" s="7">
        <v>2</v>
      </c>
      <c r="K103" s="5">
        <v>38</v>
      </c>
      <c r="L103" s="5">
        <v>36</v>
      </c>
      <c r="M103" s="5"/>
      <c r="N103" s="5">
        <f>SUM(K103+L103)</f>
        <v>74</v>
      </c>
      <c r="O103" s="5"/>
    </row>
    <row r="104" spans="1:15" ht="19.5" customHeight="1" x14ac:dyDescent="0.2">
      <c r="A104" s="2" t="s">
        <v>115</v>
      </c>
      <c r="B104" s="7">
        <v>1</v>
      </c>
      <c r="C104" s="5">
        <v>39</v>
      </c>
      <c r="D104" s="5">
        <v>37</v>
      </c>
      <c r="E104" s="5"/>
      <c r="F104" s="10">
        <f t="shared" si="7"/>
        <v>76</v>
      </c>
      <c r="G104" s="5"/>
      <c r="H104" s="3"/>
      <c r="I104" s="11" t="s">
        <v>32</v>
      </c>
      <c r="J104" s="7">
        <v>2</v>
      </c>
      <c r="K104" s="5">
        <v>40</v>
      </c>
      <c r="L104" s="5">
        <v>40</v>
      </c>
      <c r="M104" s="5"/>
      <c r="N104" s="5">
        <f>SUM(K104+L104)</f>
        <v>80</v>
      </c>
      <c r="O104" s="5" t="s">
        <v>5</v>
      </c>
    </row>
    <row r="105" spans="1:15" ht="19.5" customHeight="1" x14ac:dyDescent="0.2">
      <c r="A105" s="13"/>
      <c r="B105" s="7"/>
      <c r="C105" s="5"/>
      <c r="D105" s="5"/>
      <c r="E105" s="5"/>
      <c r="F105" s="5"/>
      <c r="G105" s="5"/>
      <c r="H105" s="3"/>
      <c r="I105" s="5"/>
      <c r="J105" s="5"/>
      <c r="K105" s="6"/>
      <c r="L105" s="5"/>
      <c r="M105" s="5"/>
      <c r="N105" s="5"/>
      <c r="O105" s="5"/>
    </row>
    <row r="106" spans="1:15" ht="19.5" customHeight="1" x14ac:dyDescent="0.15">
      <c r="A106" s="3"/>
      <c r="B106" s="3"/>
      <c r="C106" s="4" t="s">
        <v>0</v>
      </c>
      <c r="D106" s="32">
        <f>SUM(F100:F104)-MAX(F100:F104)</f>
        <v>289</v>
      </c>
      <c r="E106" s="33"/>
      <c r="F106" s="34"/>
      <c r="G106" s="3"/>
      <c r="H106" s="3"/>
      <c r="J106" s="3"/>
      <c r="K106" s="4" t="s">
        <v>0</v>
      </c>
      <c r="L106" s="33">
        <f>SUM(N100:N104)-MAX(N100:N104)</f>
        <v>300</v>
      </c>
      <c r="M106" s="35"/>
      <c r="N106" s="36"/>
      <c r="O106" s="3"/>
    </row>
    <row r="107" spans="1:15" ht="17.2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2"/>
      <c r="N107" s="12"/>
      <c r="O107" s="3"/>
    </row>
    <row r="108" spans="1:15" ht="17.2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2"/>
      <c r="N108" s="12"/>
      <c r="O108" s="3"/>
    </row>
    <row r="109" spans="1:15" ht="17.2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2"/>
      <c r="N109" s="12"/>
      <c r="O109" s="3"/>
    </row>
    <row r="110" spans="1:15" ht="17.2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2"/>
      <c r="N110" s="12"/>
      <c r="O110" s="3"/>
    </row>
    <row r="111" spans="1:15" ht="19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2"/>
      <c r="N111" s="12"/>
      <c r="O111" s="3"/>
    </row>
    <row r="112" spans="1:15" ht="19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2"/>
      <c r="N112" s="12"/>
      <c r="O112" s="3"/>
    </row>
    <row r="113" spans="1:15" ht="19.5" customHeight="1" x14ac:dyDescent="0.2">
      <c r="A113" s="37" t="s">
        <v>31</v>
      </c>
      <c r="B113" s="37"/>
      <c r="C113" s="37"/>
      <c r="D113" s="4" t="s">
        <v>19</v>
      </c>
      <c r="E113" s="32">
        <v>8</v>
      </c>
      <c r="F113" s="34"/>
      <c r="G113" s="3"/>
      <c r="H113" s="3"/>
      <c r="I113" s="4" t="s">
        <v>20</v>
      </c>
      <c r="J113" s="38">
        <f>SUM(D122+L122)</f>
        <v>675</v>
      </c>
      <c r="K113" s="39"/>
      <c r="L113" s="4" t="s">
        <v>19</v>
      </c>
      <c r="M113" s="32">
        <v>8</v>
      </c>
      <c r="N113" s="34"/>
      <c r="O113" s="3"/>
    </row>
    <row r="114" spans="1:15" ht="19.5" customHeight="1" x14ac:dyDescent="0.15">
      <c r="A114" s="4" t="s">
        <v>16</v>
      </c>
      <c r="B114" s="4" t="s">
        <v>15</v>
      </c>
      <c r="C114" s="4" t="s">
        <v>14</v>
      </c>
      <c r="D114" s="4" t="s">
        <v>18</v>
      </c>
      <c r="E114" s="4" t="s">
        <v>17</v>
      </c>
      <c r="F114" s="40" t="s">
        <v>0</v>
      </c>
      <c r="G114" s="40"/>
      <c r="H114" s="3"/>
      <c r="I114" s="4" t="s">
        <v>16</v>
      </c>
      <c r="J114" s="4" t="s">
        <v>15</v>
      </c>
      <c r="K114" s="4" t="s">
        <v>14</v>
      </c>
      <c r="L114" s="4" t="s">
        <v>13</v>
      </c>
      <c r="M114" s="4" t="s">
        <v>12</v>
      </c>
      <c r="N114" s="40" t="s">
        <v>30</v>
      </c>
      <c r="O114" s="40"/>
    </row>
    <row r="115" spans="1:15" ht="19.5" customHeight="1" x14ac:dyDescent="0.15">
      <c r="A115" s="32" t="s">
        <v>11</v>
      </c>
      <c r="B115" s="33"/>
      <c r="C115" s="33"/>
      <c r="D115" s="33"/>
      <c r="E115" s="33"/>
      <c r="F115" s="33"/>
      <c r="G115" s="34"/>
      <c r="H115" s="3"/>
      <c r="I115" s="32"/>
      <c r="J115" s="33"/>
      <c r="K115" s="33"/>
      <c r="L115" s="33"/>
      <c r="M115" s="33"/>
      <c r="N115" s="33"/>
      <c r="O115" s="34"/>
    </row>
    <row r="116" spans="1:15" ht="19.5" customHeight="1" x14ac:dyDescent="0.2">
      <c r="A116" s="8" t="s">
        <v>29</v>
      </c>
      <c r="B116" s="7">
        <v>4</v>
      </c>
      <c r="C116" s="5">
        <v>40</v>
      </c>
      <c r="D116" s="5">
        <v>37</v>
      </c>
      <c r="E116" s="5"/>
      <c r="F116" s="5">
        <f>SUM(C116+D116)</f>
        <v>77</v>
      </c>
      <c r="G116" s="5"/>
      <c r="H116" s="3"/>
      <c r="I116" s="8" t="s">
        <v>29</v>
      </c>
      <c r="J116" s="7">
        <v>4</v>
      </c>
      <c r="K116" s="5">
        <v>36</v>
      </c>
      <c r="L116" s="5">
        <v>40</v>
      </c>
      <c r="M116" s="5"/>
      <c r="N116" s="5">
        <f>SUM(K116+L116)</f>
        <v>76</v>
      </c>
      <c r="O116" s="5"/>
    </row>
    <row r="117" spans="1:15" ht="19.5" customHeight="1" x14ac:dyDescent="0.2">
      <c r="A117" s="8" t="s">
        <v>28</v>
      </c>
      <c r="B117" s="7">
        <v>4</v>
      </c>
      <c r="C117" s="5">
        <v>49</v>
      </c>
      <c r="D117" s="5">
        <v>45</v>
      </c>
      <c r="E117" s="5"/>
      <c r="F117" s="10">
        <f t="shared" ref="F117:F120" si="8">SUM(C117+D117)</f>
        <v>94</v>
      </c>
      <c r="G117" s="5"/>
      <c r="H117" s="3"/>
      <c r="I117" s="8" t="s">
        <v>28</v>
      </c>
      <c r="J117" s="7">
        <v>4</v>
      </c>
      <c r="K117" s="5">
        <v>54</v>
      </c>
      <c r="L117" s="5">
        <v>54</v>
      </c>
      <c r="M117" s="5"/>
      <c r="N117" s="5">
        <f>SUM(K117+L117)</f>
        <v>108</v>
      </c>
      <c r="O117" s="5"/>
    </row>
    <row r="118" spans="1:15" ht="19.5" customHeight="1" x14ac:dyDescent="0.2">
      <c r="A118" s="8" t="s">
        <v>27</v>
      </c>
      <c r="B118" s="7">
        <v>3</v>
      </c>
      <c r="C118" s="5">
        <v>39</v>
      </c>
      <c r="D118" s="5">
        <v>38</v>
      </c>
      <c r="E118" s="5"/>
      <c r="F118" s="10">
        <f t="shared" si="8"/>
        <v>77</v>
      </c>
      <c r="G118" s="5"/>
      <c r="H118" s="3"/>
      <c r="I118" s="11" t="s">
        <v>26</v>
      </c>
      <c r="J118" s="7">
        <v>3</v>
      </c>
      <c r="K118" s="5">
        <v>48</v>
      </c>
      <c r="L118" s="5">
        <v>38</v>
      </c>
      <c r="M118" s="5"/>
      <c r="N118" s="5">
        <f>SUM(K118+L118)</f>
        <v>86</v>
      </c>
      <c r="O118" s="5"/>
    </row>
    <row r="119" spans="1:15" ht="19.5" customHeight="1" x14ac:dyDescent="0.2">
      <c r="A119" s="2" t="s">
        <v>25</v>
      </c>
      <c r="B119" s="7">
        <v>2</v>
      </c>
      <c r="C119" s="5">
        <v>61</v>
      </c>
      <c r="D119" s="5">
        <v>57</v>
      </c>
      <c r="E119" s="5"/>
      <c r="F119" s="10">
        <f t="shared" si="8"/>
        <v>118</v>
      </c>
      <c r="G119" s="5" t="s">
        <v>5</v>
      </c>
      <c r="H119" s="3"/>
      <c r="I119" s="8" t="s">
        <v>24</v>
      </c>
      <c r="J119" s="7">
        <v>2</v>
      </c>
      <c r="K119" s="5">
        <v>66</v>
      </c>
      <c r="L119" s="5">
        <v>59</v>
      </c>
      <c r="M119" s="5"/>
      <c r="N119" s="5">
        <f>SUM(K119+L119)</f>
        <v>125</v>
      </c>
      <c r="O119" s="5" t="s">
        <v>5</v>
      </c>
    </row>
    <row r="120" spans="1:15" ht="19.5" customHeight="1" x14ac:dyDescent="0.2">
      <c r="A120" s="8" t="s">
        <v>23</v>
      </c>
      <c r="B120" s="7">
        <v>1</v>
      </c>
      <c r="C120" s="5">
        <v>43</v>
      </c>
      <c r="D120" s="5">
        <v>38</v>
      </c>
      <c r="E120" s="5"/>
      <c r="F120" s="10">
        <f t="shared" si="8"/>
        <v>81</v>
      </c>
      <c r="G120" s="5"/>
      <c r="H120" s="3"/>
      <c r="I120" s="8" t="s">
        <v>22</v>
      </c>
      <c r="J120" s="7">
        <v>1</v>
      </c>
      <c r="K120" s="5">
        <v>37</v>
      </c>
      <c r="L120" s="5">
        <v>39</v>
      </c>
      <c r="M120" s="5"/>
      <c r="N120" s="5">
        <f>SUM(K120+L120)</f>
        <v>76</v>
      </c>
      <c r="O120" s="5"/>
    </row>
    <row r="121" spans="1:15" ht="19.5" customHeight="1" x14ac:dyDescent="0.2">
      <c r="A121" s="7"/>
      <c r="B121" s="7"/>
      <c r="C121" s="5"/>
      <c r="D121" s="5"/>
      <c r="E121" s="5"/>
      <c r="F121" s="5"/>
      <c r="G121" s="5"/>
      <c r="H121" s="3"/>
      <c r="I121" s="5"/>
      <c r="J121" s="5"/>
      <c r="K121" s="6"/>
      <c r="L121" s="5"/>
      <c r="M121" s="5"/>
      <c r="N121" s="5"/>
      <c r="O121" s="5"/>
    </row>
    <row r="122" spans="1:15" ht="19.5" customHeight="1" x14ac:dyDescent="0.15">
      <c r="A122" s="3"/>
      <c r="B122" s="3"/>
      <c r="C122" s="4" t="s">
        <v>0</v>
      </c>
      <c r="D122" s="32">
        <f>SUM(F116:F120)-MAX(F116:F120)</f>
        <v>329</v>
      </c>
      <c r="E122" s="33"/>
      <c r="F122" s="34"/>
      <c r="G122" s="3"/>
      <c r="H122" s="3"/>
      <c r="J122" s="3"/>
      <c r="K122" s="4" t="s">
        <v>0</v>
      </c>
      <c r="L122" s="33">
        <f>SUM(N116:N120)-MAX(N116:N120)</f>
        <v>346</v>
      </c>
      <c r="M122" s="35"/>
      <c r="N122" s="36"/>
      <c r="O122" s="3"/>
    </row>
    <row r="123" spans="1:15" ht="19.5" customHeight="1" x14ac:dyDescent="0.15"/>
    <row r="124" spans="1:15" ht="19.5" customHeight="1" x14ac:dyDescent="0.2">
      <c r="A124" s="37" t="s">
        <v>21</v>
      </c>
      <c r="B124" s="37"/>
      <c r="C124" s="37"/>
      <c r="D124" s="4" t="s">
        <v>19</v>
      </c>
      <c r="E124" s="32">
        <v>7</v>
      </c>
      <c r="F124" s="34"/>
      <c r="G124" s="3"/>
      <c r="H124" s="3"/>
      <c r="I124" s="4" t="s">
        <v>20</v>
      </c>
      <c r="J124" s="38">
        <f>SUM(D133+L133)</f>
        <v>649</v>
      </c>
      <c r="K124" s="39"/>
      <c r="L124" s="4" t="s">
        <v>19</v>
      </c>
      <c r="M124" s="32">
        <v>7</v>
      </c>
      <c r="N124" s="34"/>
      <c r="O124" s="3"/>
    </row>
    <row r="125" spans="1:15" ht="19.5" customHeight="1" x14ac:dyDescent="0.15">
      <c r="A125" s="4" t="s">
        <v>16</v>
      </c>
      <c r="B125" s="4" t="s">
        <v>15</v>
      </c>
      <c r="C125" s="4" t="s">
        <v>14</v>
      </c>
      <c r="D125" s="4" t="s">
        <v>18</v>
      </c>
      <c r="E125" s="4" t="s">
        <v>17</v>
      </c>
      <c r="F125" s="40" t="s">
        <v>0</v>
      </c>
      <c r="G125" s="40"/>
      <c r="H125" s="3"/>
      <c r="I125" s="4" t="s">
        <v>16</v>
      </c>
      <c r="J125" s="4" t="s">
        <v>15</v>
      </c>
      <c r="K125" s="4" t="s">
        <v>14</v>
      </c>
      <c r="L125" s="4" t="s">
        <v>13</v>
      </c>
      <c r="M125" s="4" t="s">
        <v>12</v>
      </c>
      <c r="N125" s="40" t="s">
        <v>0</v>
      </c>
      <c r="O125" s="40"/>
    </row>
    <row r="126" spans="1:15" ht="19.5" customHeight="1" x14ac:dyDescent="0.15">
      <c r="A126" s="32" t="s">
        <v>11</v>
      </c>
      <c r="B126" s="33"/>
      <c r="C126" s="33"/>
      <c r="D126" s="33"/>
      <c r="E126" s="33"/>
      <c r="F126" s="33"/>
      <c r="G126" s="34"/>
      <c r="H126" s="3"/>
      <c r="I126" s="32"/>
      <c r="J126" s="33"/>
      <c r="K126" s="33"/>
      <c r="L126" s="33"/>
      <c r="M126" s="33"/>
      <c r="N126" s="33"/>
      <c r="O126" s="34"/>
    </row>
    <row r="127" spans="1:15" ht="19.5" customHeight="1" x14ac:dyDescent="0.2">
      <c r="A127" s="8" t="s">
        <v>10</v>
      </c>
      <c r="B127" s="7">
        <v>4</v>
      </c>
      <c r="C127" s="5">
        <v>35</v>
      </c>
      <c r="D127" s="5">
        <v>42</v>
      </c>
      <c r="E127" s="5"/>
      <c r="F127" s="5">
        <f>SUM(C127+D127)</f>
        <v>77</v>
      </c>
      <c r="G127" s="5"/>
      <c r="H127" s="3"/>
      <c r="I127" s="8" t="s">
        <v>9</v>
      </c>
      <c r="J127" s="7">
        <v>4</v>
      </c>
      <c r="K127" s="5">
        <v>38</v>
      </c>
      <c r="L127" s="5">
        <v>42</v>
      </c>
      <c r="M127" s="5"/>
      <c r="N127" s="5">
        <f>SUM(K127+L127)</f>
        <v>80</v>
      </c>
      <c r="O127" s="5"/>
    </row>
    <row r="128" spans="1:15" ht="19.5" customHeight="1" x14ac:dyDescent="0.2">
      <c r="A128" s="8" t="s">
        <v>8</v>
      </c>
      <c r="B128" s="7">
        <v>2</v>
      </c>
      <c r="C128" s="5">
        <v>46</v>
      </c>
      <c r="D128" s="5">
        <v>44</v>
      </c>
      <c r="E128" s="5"/>
      <c r="F128" s="10">
        <f t="shared" ref="F128:F131" si="9">SUM(C128+D128)</f>
        <v>90</v>
      </c>
      <c r="G128" s="5"/>
      <c r="H128" s="3"/>
      <c r="I128" s="8" t="s">
        <v>7</v>
      </c>
      <c r="J128" s="7">
        <v>2</v>
      </c>
      <c r="K128" s="5">
        <v>47</v>
      </c>
      <c r="L128" s="5">
        <v>56</v>
      </c>
      <c r="M128" s="5"/>
      <c r="N128" s="5">
        <f>SUM(K128+L128)</f>
        <v>103</v>
      </c>
      <c r="O128" s="5" t="s">
        <v>5</v>
      </c>
    </row>
    <row r="129" spans="1:15" ht="19.5" customHeight="1" x14ac:dyDescent="0.2">
      <c r="A129" s="8" t="s">
        <v>6</v>
      </c>
      <c r="B129" s="7">
        <v>2</v>
      </c>
      <c r="C129" s="5">
        <v>45</v>
      </c>
      <c r="D129" s="5">
        <v>45</v>
      </c>
      <c r="E129" s="5"/>
      <c r="F129" s="10">
        <f t="shared" si="9"/>
        <v>90</v>
      </c>
      <c r="G129" s="5" t="s">
        <v>5</v>
      </c>
      <c r="H129" s="3"/>
      <c r="I129" s="8" t="s">
        <v>4</v>
      </c>
      <c r="J129" s="7">
        <v>2</v>
      </c>
      <c r="K129" s="5">
        <v>48</v>
      </c>
      <c r="L129" s="5">
        <v>48</v>
      </c>
      <c r="M129" s="5"/>
      <c r="N129" s="5">
        <f>SUM(K129+L129)</f>
        <v>96</v>
      </c>
      <c r="O129" s="5"/>
    </row>
    <row r="130" spans="1:15" ht="19.5" customHeight="1" x14ac:dyDescent="0.2">
      <c r="A130" s="8" t="s">
        <v>3</v>
      </c>
      <c r="B130" s="7">
        <v>1</v>
      </c>
      <c r="C130" s="5">
        <v>38</v>
      </c>
      <c r="D130" s="5">
        <v>35</v>
      </c>
      <c r="E130" s="5"/>
      <c r="F130" s="10">
        <f t="shared" si="9"/>
        <v>73</v>
      </c>
      <c r="G130" s="5"/>
      <c r="H130" s="3"/>
      <c r="I130" s="8" t="s">
        <v>2</v>
      </c>
      <c r="J130" s="7">
        <v>1</v>
      </c>
      <c r="K130" s="5">
        <v>35</v>
      </c>
      <c r="L130" s="5">
        <v>40</v>
      </c>
      <c r="M130" s="5"/>
      <c r="N130" s="5">
        <f>SUM(K130+L130)</f>
        <v>75</v>
      </c>
      <c r="O130" s="5"/>
    </row>
    <row r="131" spans="1:15" ht="19.5" customHeight="1" x14ac:dyDescent="0.2">
      <c r="A131" s="8" t="s">
        <v>1</v>
      </c>
      <c r="B131" s="7">
        <v>1</v>
      </c>
      <c r="C131" s="5">
        <v>38</v>
      </c>
      <c r="D131" s="5">
        <v>38</v>
      </c>
      <c r="E131" s="5"/>
      <c r="F131" s="10">
        <f t="shared" si="9"/>
        <v>76</v>
      </c>
      <c r="G131" s="5"/>
      <c r="H131" s="3"/>
      <c r="I131" s="8" t="s">
        <v>1</v>
      </c>
      <c r="J131" s="7">
        <v>1</v>
      </c>
      <c r="K131" s="5">
        <v>40</v>
      </c>
      <c r="L131" s="5">
        <v>42</v>
      </c>
      <c r="M131" s="5"/>
      <c r="N131" s="5">
        <f>SUM(K131+L131)</f>
        <v>82</v>
      </c>
      <c r="O131" s="5"/>
    </row>
    <row r="132" spans="1:15" ht="19.5" customHeight="1" x14ac:dyDescent="0.2">
      <c r="A132" s="7"/>
      <c r="B132" s="7"/>
      <c r="C132" s="5"/>
      <c r="D132" s="5"/>
      <c r="E132" s="5"/>
      <c r="F132" s="5"/>
      <c r="G132" s="5"/>
      <c r="H132" s="3"/>
      <c r="I132" s="5"/>
      <c r="J132" s="5"/>
      <c r="K132" s="6"/>
      <c r="L132" s="5"/>
      <c r="M132" s="5"/>
      <c r="N132" s="5"/>
      <c r="O132" s="5"/>
    </row>
    <row r="133" spans="1:15" ht="19.5" customHeight="1" x14ac:dyDescent="0.15">
      <c r="A133" s="3"/>
      <c r="B133" s="3"/>
      <c r="C133" s="4" t="s">
        <v>0</v>
      </c>
      <c r="D133" s="32">
        <f>SUM(F127:F131)-MAX(F127:F131)</f>
        <v>316</v>
      </c>
      <c r="E133" s="33"/>
      <c r="F133" s="34"/>
      <c r="G133" s="3"/>
      <c r="H133" s="3"/>
      <c r="I133" s="3"/>
      <c r="J133" s="3"/>
      <c r="K133" s="4" t="s">
        <v>0</v>
      </c>
      <c r="L133" s="33">
        <f>SUM(N127:N131)-MAX(N127:N131)</f>
        <v>333</v>
      </c>
      <c r="M133" s="35"/>
      <c r="N133" s="36"/>
      <c r="O133" s="3"/>
    </row>
    <row r="134" spans="1:15" ht="19.5" customHeight="1" x14ac:dyDescent="0.15"/>
    <row r="135" spans="1:15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</sheetData>
  <mergeCells count="81">
    <mergeCell ref="J25:O26"/>
    <mergeCell ref="A32:C32"/>
    <mergeCell ref="E32:F32"/>
    <mergeCell ref="J32:K32"/>
    <mergeCell ref="M32:N32"/>
    <mergeCell ref="F33:G33"/>
    <mergeCell ref="N33:O33"/>
    <mergeCell ref="A34:G34"/>
    <mergeCell ref="I34:O34"/>
    <mergeCell ref="D41:F41"/>
    <mergeCell ref="L41:N41"/>
    <mergeCell ref="A43:C43"/>
    <mergeCell ref="E43:F43"/>
    <mergeCell ref="J43:K43"/>
    <mergeCell ref="M43:N43"/>
    <mergeCell ref="F44:G44"/>
    <mergeCell ref="N44:O44"/>
    <mergeCell ref="A45:G45"/>
    <mergeCell ref="I45:O45"/>
    <mergeCell ref="D52:F52"/>
    <mergeCell ref="L52:N52"/>
    <mergeCell ref="A59:C59"/>
    <mergeCell ref="E59:F59"/>
    <mergeCell ref="J59:K59"/>
    <mergeCell ref="M59:N59"/>
    <mergeCell ref="F60:G60"/>
    <mergeCell ref="N60:O60"/>
    <mergeCell ref="A61:G61"/>
    <mergeCell ref="I61:O61"/>
    <mergeCell ref="D68:F68"/>
    <mergeCell ref="L68:N68"/>
    <mergeCell ref="A70:C70"/>
    <mergeCell ref="E70:F70"/>
    <mergeCell ref="J70:K70"/>
    <mergeCell ref="M70:N70"/>
    <mergeCell ref="F71:G71"/>
    <mergeCell ref="N71:O71"/>
    <mergeCell ref="A72:G72"/>
    <mergeCell ref="I72:O72"/>
    <mergeCell ref="D79:F79"/>
    <mergeCell ref="L79:N79"/>
    <mergeCell ref="A86:C86"/>
    <mergeCell ref="E86:F86"/>
    <mergeCell ref="J86:K86"/>
    <mergeCell ref="M86:N86"/>
    <mergeCell ref="F87:G87"/>
    <mergeCell ref="N87:O87"/>
    <mergeCell ref="A88:G88"/>
    <mergeCell ref="I88:O88"/>
    <mergeCell ref="D95:F95"/>
    <mergeCell ref="L95:N95"/>
    <mergeCell ref="A97:C97"/>
    <mergeCell ref="E97:F97"/>
    <mergeCell ref="J97:K97"/>
    <mergeCell ref="M97:N97"/>
    <mergeCell ref="F98:G98"/>
    <mergeCell ref="N98:O98"/>
    <mergeCell ref="A99:G99"/>
    <mergeCell ref="I99:O99"/>
    <mergeCell ref="D106:F106"/>
    <mergeCell ref="L106:N106"/>
    <mergeCell ref="A113:C113"/>
    <mergeCell ref="E113:F113"/>
    <mergeCell ref="J113:K113"/>
    <mergeCell ref="M113:N113"/>
    <mergeCell ref="F114:G114"/>
    <mergeCell ref="N114:O114"/>
    <mergeCell ref="A115:G115"/>
    <mergeCell ref="I115:O115"/>
    <mergeCell ref="D122:F122"/>
    <mergeCell ref="L122:N122"/>
    <mergeCell ref="A126:G126"/>
    <mergeCell ref="I126:O126"/>
    <mergeCell ref="D133:F133"/>
    <mergeCell ref="L133:N133"/>
    <mergeCell ref="A124:C124"/>
    <mergeCell ref="E124:F124"/>
    <mergeCell ref="J124:K124"/>
    <mergeCell ref="M124:N124"/>
    <mergeCell ref="F125:G125"/>
    <mergeCell ref="N125:O125"/>
  </mergeCells>
  <phoneticPr fontId="1"/>
  <printOptions horizontalCentered="1" verticalCentered="1"/>
  <pageMargins left="0.70833333333333337" right="0.19652777777777777" top="0.74791666666666667" bottom="0.74791666666666667" header="0.31458333333333333" footer="0.3145833333333333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成績（一日目）</vt:lpstr>
      <vt:lpstr>成績 (最終日)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yugo</dc:creator>
  <cp:lastModifiedBy>関西学生ゴルフ連盟</cp:lastModifiedBy>
  <cp:lastPrinted>2018-10-09T04:50:16Z</cp:lastPrinted>
  <dcterms:created xsi:type="dcterms:W3CDTF">2018-10-08T17:11:29Z</dcterms:created>
  <dcterms:modified xsi:type="dcterms:W3CDTF">2018-10-09T04:51:57Z</dcterms:modified>
</cp:coreProperties>
</file>